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steve.payton\Documents\Citrus Docs\GDPR\"/>
    </mc:Choice>
  </mc:AlternateContent>
  <bookViews>
    <workbookView xWindow="0" yWindow="0" windowWidth="22770" windowHeight="9270"/>
  </bookViews>
  <sheets>
    <sheet name="GDPR Overview" sheetId="1" r:id="rId1"/>
    <sheet name="Controlers Responsabilities" sheetId="2" r:id="rId2"/>
    <sheet name="Processors Responsabilities" sheetId="3" r:id="rId3"/>
    <sheet name="Data Subjects Rights" sheetId="4" r:id="rId4"/>
    <sheet name="Definitions" sheetId="6" r:id="rId5"/>
    <sheet name="Data Protection Principles" sheetId="5" r:id="rId6"/>
    <sheet name="Article 15" sheetId="14" r:id="rId7"/>
    <sheet name="Article 16" sheetId="15" r:id="rId8"/>
    <sheet name="Article 17" sheetId="16" r:id="rId9"/>
    <sheet name="Article 18" sheetId="17" r:id="rId10"/>
    <sheet name="Article 20" sheetId="18" r:id="rId11"/>
    <sheet name="Article 21" sheetId="19" r:id="rId12"/>
    <sheet name="Article 22" sheetId="20" r:id="rId13"/>
    <sheet name="Article 28" sheetId="22" r:id="rId14"/>
    <sheet name="Article 30" sheetId="7" r:id="rId15"/>
    <sheet name="Article 32" sheetId="9" r:id="rId16"/>
    <sheet name="Article 33" sheetId="10" r:id="rId17"/>
    <sheet name="Article 35" sheetId="11" r:id="rId18"/>
    <sheet name="Article 37" sheetId="13" r:id="rId19"/>
    <sheet name="Security" sheetId="21" r:id="rId20"/>
    <sheet name="Scoring" sheetId="23" r:id="rId21"/>
    <sheet name="Article 4" sheetId="24" r:id="rId22"/>
    <sheet name="Purposes" sheetId="25" r:id="rId23"/>
    <sheet name="Dept1" sheetId="26" r:id="rId24"/>
    <sheet name="Dept 2" sheetId="27" r:id="rId25"/>
    <sheet name="Dept 3" sheetId="28" r:id="rId26"/>
    <sheet name="Dept 4" sheetId="29" r:id="rId27"/>
    <sheet name="Dept 5" sheetId="30" r:id="rId28"/>
    <sheet name="Dept 6" sheetId="32" r:id="rId29"/>
    <sheet name="Dept 7" sheetId="33" r:id="rId30"/>
    <sheet name="Dept 8" sheetId="34" r:id="rId31"/>
    <sheet name="Dept 9" sheetId="35" r:id="rId32"/>
  </sheets>
  <definedNames>
    <definedName name="_xlnm._FilterDatabase" localSheetId="24" hidden="1">'Dept 2'!$A$2:$K$2</definedName>
    <definedName name="_xlnm._FilterDatabase" localSheetId="25" hidden="1">'Dept 3'!$A$2:$K$2</definedName>
    <definedName name="_xlnm._FilterDatabase" localSheetId="26" hidden="1">'Dept 4'!$A$2:$K$2</definedName>
    <definedName name="_xlnm._FilterDatabase" localSheetId="27" hidden="1">'Dept 5'!$A$2:$K$2</definedName>
    <definedName name="_xlnm._FilterDatabase" localSheetId="28" hidden="1">'Dept 6'!$A$2:$K$2</definedName>
    <definedName name="_xlnm._FilterDatabase" localSheetId="29" hidden="1">'Dept 7'!$A$2:$K$2</definedName>
    <definedName name="_xlnm._FilterDatabase" localSheetId="30" hidden="1">'Dept 8'!$A$2:$K$2</definedName>
    <definedName name="_xlnm._FilterDatabase" localSheetId="31" hidden="1">'Dept 9'!$A$2:$K$2</definedName>
    <definedName name="_xlnm._FilterDatabase" localSheetId="23" hidden="1">Dept1!$A$2:$K$2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34" l="1"/>
  <c r="E1" i="33"/>
  <c r="E1" i="32"/>
  <c r="E1" i="30"/>
  <c r="E1" i="29"/>
  <c r="E1" i="28"/>
  <c r="E1" i="27"/>
  <c r="E1" i="26"/>
  <c r="E12" i="1"/>
  <c r="H11" i="1"/>
  <c r="H10" i="1"/>
  <c r="G12" i="1"/>
  <c r="G11" i="1"/>
  <c r="G10" i="1"/>
  <c r="F12" i="1"/>
  <c r="F11" i="1"/>
  <c r="F10" i="1"/>
  <c r="G9" i="3" l="1"/>
  <c r="G8" i="3"/>
  <c r="G7" i="3"/>
  <c r="G6" i="3"/>
  <c r="G5" i="3"/>
  <c r="G4" i="3"/>
  <c r="G3" i="3"/>
  <c r="G9" i="4"/>
  <c r="G8" i="4"/>
  <c r="G7" i="4"/>
  <c r="G6" i="4"/>
  <c r="G5" i="4"/>
  <c r="G4" i="4"/>
  <c r="G3" i="4"/>
  <c r="G4" i="2"/>
  <c r="G5" i="2"/>
  <c r="G6" i="2"/>
  <c r="G7" i="2"/>
  <c r="G8" i="2"/>
  <c r="G9" i="2"/>
  <c r="G3" i="2"/>
  <c r="G10" i="3" l="1"/>
  <c r="M12" i="1" s="1"/>
  <c r="G10" i="4"/>
  <c r="M13" i="1" s="1"/>
  <c r="G10" i="2"/>
  <c r="M11" i="1" s="1"/>
</calcChain>
</file>

<file path=xl/sharedStrings.xml><?xml version="1.0" encoding="utf-8"?>
<sst xmlns="http://schemas.openxmlformats.org/spreadsheetml/2006/main" count="436" uniqueCount="236">
  <si>
    <t>Item</t>
  </si>
  <si>
    <t>GDPR Ref</t>
  </si>
  <si>
    <t>Description</t>
  </si>
  <si>
    <t>Principle</t>
  </si>
  <si>
    <r>
      <rPr>
        <sz val="11"/>
        <color theme="1"/>
        <rFont val="Calibri"/>
        <family val="2"/>
        <scheme val="minor"/>
      </rPr>
      <t>The first principle concerns </t>
    </r>
    <r>
      <rPr>
        <b/>
        <sz val="11"/>
        <color theme="1"/>
        <rFont val="Calibri"/>
        <family val="2"/>
        <scheme val="minor"/>
      </rPr>
      <t>Lawfulness, Fairness and Transparency</t>
    </r>
    <r>
      <rPr>
        <sz val="11"/>
        <color theme="1"/>
        <rFont val="Calibri"/>
        <family val="2"/>
        <scheme val="minor"/>
      </rPr>
      <t>.</t>
    </r>
  </si>
  <si>
    <t xml:space="preserve"> It requires that personal data are processed in a lawful, fair and transparent manner in relation to data subjects. Transparency implies that any information and communication must be easily accessible and easy to understand.</t>
  </si>
  <si>
    <t>It means that personal data are to be collected only for specified, explicit and legitimate purposes and it is not allowed to process them further in a way that is not compatible with those purposes</t>
  </si>
  <si>
    <r>
      <rPr>
        <sz val="11"/>
        <color theme="1"/>
        <rFont val="Calibri"/>
        <family val="2"/>
        <scheme val="minor"/>
      </rPr>
      <t>The second principle is that of </t>
    </r>
    <r>
      <rPr>
        <b/>
        <sz val="11"/>
        <color theme="1"/>
        <rFont val="Calibri"/>
        <family val="2"/>
        <scheme val="minor"/>
      </rPr>
      <t>Purpose Limitation</t>
    </r>
    <r>
      <rPr>
        <sz val="11"/>
        <color theme="1"/>
        <rFont val="Calibri"/>
        <family val="2"/>
        <scheme val="minor"/>
      </rPr>
      <t xml:space="preserve">. </t>
    </r>
  </si>
  <si>
    <r>
      <rPr>
        <sz val="11"/>
        <color theme="1"/>
        <rFont val="Calibri"/>
        <family val="2"/>
        <scheme val="minor"/>
      </rPr>
      <t>As the third principle, we need to refer to </t>
    </r>
    <r>
      <rPr>
        <b/>
        <sz val="11"/>
        <color theme="1"/>
        <rFont val="Calibri"/>
        <family val="2"/>
        <scheme val="minor"/>
      </rPr>
      <t>Data Minimisation</t>
    </r>
    <r>
      <rPr>
        <sz val="11"/>
        <color theme="1"/>
        <rFont val="Calibri"/>
        <family val="2"/>
        <scheme val="minor"/>
      </rPr>
      <t>.</t>
    </r>
  </si>
  <si>
    <t xml:space="preserve"> According to this principle, personal data must be adequate, relevant and limited to what is necessary to achieve the stated purpose.</t>
  </si>
  <si>
    <r>
      <t>Accuracy</t>
    </r>
    <r>
      <rPr>
        <sz val="11"/>
        <color theme="1"/>
        <rFont val="Calibri"/>
        <family val="2"/>
        <scheme val="minor"/>
      </rPr>
      <t> is the fourth principle </t>
    </r>
  </si>
  <si>
    <t>meaning that it is required to ensure that personal data are accurate and are kept up to date.</t>
  </si>
  <si>
    <r>
      <rPr>
        <sz val="11"/>
        <color theme="1"/>
        <rFont val="Calibri"/>
        <family val="2"/>
        <scheme val="minor"/>
      </rPr>
      <t>The fifth principle is </t>
    </r>
    <r>
      <rPr>
        <b/>
        <sz val="11"/>
        <color theme="1"/>
        <rFont val="Calibri"/>
        <family val="2"/>
        <scheme val="minor"/>
      </rPr>
      <t>Storage Limitation</t>
    </r>
    <r>
      <rPr>
        <sz val="11"/>
        <color theme="1"/>
        <rFont val="Calibri"/>
        <family val="2"/>
        <scheme val="minor"/>
      </rPr>
      <t xml:space="preserve">. </t>
    </r>
  </si>
  <si>
    <t>It entails that personal data must be kept in a form that makes it possible to identify data subjects for no longer than is necessary for the purposes of the processing.</t>
  </si>
  <si>
    <r>
      <rPr>
        <sz val="11"/>
        <color theme="1"/>
        <rFont val="Calibri"/>
        <family val="2"/>
        <scheme val="minor"/>
      </rPr>
      <t>The sixth principle of </t>
    </r>
    <r>
      <rPr>
        <b/>
        <sz val="11"/>
        <color theme="1"/>
        <rFont val="Calibri"/>
        <family val="2"/>
        <scheme val="minor"/>
      </rPr>
      <t>Integrity and Confidentiality</t>
    </r>
    <r>
      <rPr>
        <sz val="11"/>
        <color theme="1"/>
        <rFont val="Calibri"/>
        <family val="2"/>
        <scheme val="minor"/>
      </rPr>
      <t> </t>
    </r>
  </si>
  <si>
    <t>requires that in the processing of personal data appropriate security of personal data is ensured.</t>
  </si>
  <si>
    <t>Data Protection Principles</t>
  </si>
  <si>
    <t>The person(s) responsible for processing the data in accordance to the data controllers’ instructions.</t>
  </si>
  <si>
    <t>The individual(s) to whom the data being processed relates.</t>
  </si>
  <si>
    <t>Data Controller</t>
  </si>
  <si>
    <t>Data Processor</t>
  </si>
  <si>
    <t>Data Subjects</t>
  </si>
  <si>
    <t>The person(s) responsible for deciding what needs to be processed and why.</t>
  </si>
  <si>
    <t>Definitions</t>
  </si>
  <si>
    <t>Special Data Categories</t>
  </si>
  <si>
    <t>Data revealing racial or ethnic origin.</t>
  </si>
  <si>
    <t>Data revealing political opinions.</t>
  </si>
  <si>
    <t>Data revealing religious or philosophical beliefs.</t>
  </si>
  <si>
    <t xml:space="preserve">Data revealing trade union membership. </t>
  </si>
  <si>
    <t>Data concerning an individual health.</t>
  </si>
  <si>
    <t>Data concerning a natural person's sex life or sexual orientation.</t>
  </si>
  <si>
    <t>(Article 32 GDPR)</t>
  </si>
  <si>
    <t>(Article 33 GDPR</t>
  </si>
  <si>
    <t>(Article 37 GDPR)</t>
  </si>
  <si>
    <t xml:space="preserve">To assist data subjects with exercising their rights to privacy and data protection </t>
  </si>
  <si>
    <t>(Chapter III GDPR).</t>
  </si>
  <si>
    <t>(Article 30 GDPR)</t>
  </si>
  <si>
    <t>(Article 31 GDPR)</t>
  </si>
  <si>
    <t>(Article 35 GDPR)</t>
  </si>
  <si>
    <t>Maintain records of all processing activities</t>
  </si>
  <si>
    <t>To enable compliance to be demonstrated. A full audit trail of any processing of personal data must be maintained.</t>
  </si>
  <si>
    <t>to enable investigations and enforcement of Data Subjects rights.</t>
  </si>
  <si>
    <t xml:space="preserve">Cooperate and consult with supervisory authorities; </t>
  </si>
  <si>
    <t>Ensure a level of security ;</t>
  </si>
  <si>
    <t xml:space="preserve"> you need to be able to detect if a breach has happened. Not just an external hacking event but inappropriate access to staff as well. You MUST have a security incident procedure, escalation and communications plan.</t>
  </si>
  <si>
    <t>Notify the supervisory authorities in the event of a data breach );</t>
  </si>
  <si>
    <t xml:space="preserve"> if you are using new technologies, software or hardware, in your processing and there is a risk to the rights of a Data Subject then you MUST carry out an Data Protection Impact Assessment.</t>
  </si>
  <si>
    <t>Conduct a data protection impact assessment;</t>
  </si>
  <si>
    <t>See Data Subjects Rights</t>
  </si>
  <si>
    <t>Data Controllers Responsabilities</t>
  </si>
  <si>
    <t>Definitions used in the GDPR</t>
  </si>
  <si>
    <t>Appoint a data protection officer if 
   (a) If you are, or processing data for, a public body.
   (b) If you conduct regular and systematic monitoring of data subjects on a large scale, such as location monitoring via mobile phone for example.
   (c) You are processing large numbers of special categories of data</t>
  </si>
  <si>
    <t xml:space="preserve">Each controller and, where applicable, the controller's representative, shall maintain a record of processing activities under its responsibility. That record shall contain all of the following information: 
   (a)the name and contact details of the controller and, where applicable, the joint controller, the controller's representative and the data protection officer; 
   (b) the purposes of the processing; 
   (c) a description of the categories of data subjects and of the categories of personal data; 4.5.2016 L 119/50 Official Journal of the European Union EN
   (d) the categories of recipients to whom the personal data have been or will be disclosed including recipients in third countries or international organisations; 
   (e)where applicable, transfers of personal data to a third country or an international organisation, including the identification of that third country or international organisation and, in the case of transfers referred to in the second subparagraph of Article 49(1), the documentation of suitable safeguards; 
   (f) where possible, the envisaged time limits for erasure of the different categories of data; 
   (g) where possible, a general description of the technical and organisational security measures referred to in Article 32(1). </t>
  </si>
  <si>
    <t xml:space="preserve">Each processor and, where applicable, the processor's representative shall maintain a record of all categories of processing activities carried out on behalf of a controller, containing: 
   (a) the name and contact details of the processor or processors and of each controller on behalf of which the processor is acting, and, where applicable, of the controller's or the processor's representative, and the data protection officer; 
   (b) the categories of processing carried out on behalf of each controller; 
   (c)where applicable, transfers of personal data to a third country or an international organisation, including the identification of that third country or international organisation and, in the case of transfers referred to in the second subparagraph of Article 49(1), the documentation of suitable safeguards; 
   (d) where possible, a general description of the technical and organisational security measures referred to in Article 32(1). </t>
  </si>
  <si>
    <t>Article 30</t>
  </si>
  <si>
    <t xml:space="preserve">The records referred to in paragraphs 1 and 2 shall be in writing, including in electronic form. </t>
  </si>
  <si>
    <t xml:space="preserve">The controller or the processor and, where applicable, the controller's or the processor's representative, shall make the record available to the supervisory authority on request. </t>
  </si>
  <si>
    <t>The obligations referred to in paragraphs 1 and 2 shall not apply to an enterprise or an organisation employing fewer than 250 persons unless the processing it carries out is likely to result in a risk to the rights and freedoms of data subjects, the processing is not occasional, or the processing includes special categories of data as referred to in Article 9(1) or personal data relating to criminal convictions and offences referred to in Article 10.</t>
  </si>
  <si>
    <t>Article 32</t>
  </si>
  <si>
    <t>Records of processing activities</t>
  </si>
  <si>
    <t>Security of processing</t>
  </si>
  <si>
    <t xml:space="preserve">Taking into account the state of the art, the costs of implementation and the nature, scope, context and purposes of processing as well as the risk of varying likelihood and severity for the rights and freedoms of natural persons, the controller and the processor shall implement appropriate technical and organisational measures to ensure a level of security appropriate to the risk, including inter alia as appropriate:
   (a) the pseudonymisation and encryption of personal data; 4.5.2016 L 119/51 Official Journal of the European Union EN
   (b) the ability to ensure the ongoing confidentiality, integrity, availability and resilience of processing systems and services;
   (c) the ability to restore the availability and access to personal data in a timely manner in the event of a physical or technical incident; 
   (d) a process for regularly testing, assessing and evaluating the effectiveness of technical and organisational measures for ensuring the security of the processing. </t>
  </si>
  <si>
    <t xml:space="preserve">In assessing the appropriate level of security account shall be taken in particular of the risks that are presented by processing, in particular from accidental or unlawful destruction, loss, alteration, unauthorised disclosure of, or access to personal data transmitted, stored or otherwise processed. </t>
  </si>
  <si>
    <t>The controller and processor shall take steps to ensure that any natural person acting under the authority of the controller or the processor who has access to personal data does not process them</t>
  </si>
  <si>
    <t xml:space="preserve">Adherence to an approved code of conduct as referred to in Article 40 or an approved certification mechanism as referred to in Article 42 may be used as an element by which to demonstrate compliance with the requirements set out in paragraph 1 of this Article. </t>
  </si>
  <si>
    <t>Article 33</t>
  </si>
  <si>
    <t>Notification of a personal data breach to the supervisory authority</t>
  </si>
  <si>
    <t xml:space="preserve">In the case of a personal data breach, the controller shall without undue delay and, where feasible, not later than 72 hours after having become aware of it, notify the personal data breach to the supervisory authority competent in accordance with Article 55, unless the personal data breach is unlikely to result in a risk to the rights and freedoms of natural persons. Where the notification to the supervisory authority is not made within 72 hours, it shall be accompanied by reasons for the delay. </t>
  </si>
  <si>
    <t xml:space="preserve">The processor shall notify the controller without undue delay after becoming aware of a personal data breach. </t>
  </si>
  <si>
    <t xml:space="preserve">3.The notification referred to in paragraph 1 shall at least: 
   (a) describe the nature of the personal data breach including where possible, the categories and approximate number of data subjects concerned and the categories and approximate number of personal data records concerned; 
   (b) communicate the name and contact details of the data protection officer or other contact point where more information can be obtained; 
   (c) describe the likely consequences of the personal data breach; 
   (d) describe the measures taken or proposed to be taken by the controller to address the personal data breach, including, where appropriate, measures to mitigate its possible adverse effects. </t>
  </si>
  <si>
    <t xml:space="preserve">Where, and in so far as, it is not possible to provide the information at the same time, the information may be provided in phases without undue further delay. </t>
  </si>
  <si>
    <t>The controller shall document any personal data breaches, comprising the facts relating to the personal data breach, its effects and the remedial</t>
  </si>
  <si>
    <t>Compliant</t>
  </si>
  <si>
    <t>Your Notes</t>
  </si>
  <si>
    <t>No</t>
  </si>
  <si>
    <t>Score</t>
  </si>
  <si>
    <t>Maximum</t>
  </si>
  <si>
    <t>Data Subjects Rights</t>
  </si>
  <si>
    <t>Data Processors Responsabilities</t>
  </si>
  <si>
    <t>Article 35</t>
  </si>
  <si>
    <t>Data protection impact assessment</t>
  </si>
  <si>
    <t xml:space="preserve">The controller shall seek the advice of the data protection officer, where designated, when carrying out a data protection impact assessment. </t>
  </si>
  <si>
    <t xml:space="preserve">Where a type of processing in particular using new technologies, and taking into account the nature, scope, context and purposes of the processing, is likely to result in a high risk to the rights and freedoms of natural persons, the controller shall, prior to the processing, carry out an assessment of the impact of the envisaged processing operations on the protection of personal data. A single assessment may address a set of similar processing operations that present similar high risks. </t>
  </si>
  <si>
    <t xml:space="preserve">A data protection impact assessment referred to in paragraph 1 shall in particular be required in the case of: 
   (a) a systematic and extensive evaluation of personal aspects relating to natural persons which is based on automated processing, including profiling, and on which decisions are based that produce legal effects concerning the natural person or similarly significantly affect the natural person; 
   (b) processing on a large scale of special categories of data referred to in Article 9(1), or of personal data relating to criminal convictions and offences referred to in Article 10;
   (c) a systematic monitoring of a publicly accessible area on a large scale. </t>
  </si>
  <si>
    <t xml:space="preserve">The supervisory authority shall establish and make public a list of the kind of processing operations which are subject to the requirement for a data protection impact assessment pursuant to paragraph 1. The supervisory authority shall communicate those lists to the Board referred to in Article 68. </t>
  </si>
  <si>
    <t xml:space="preserve">The supervisory authority may also establish and make public a list of the kind of processing operations for which no data protection impact assessment is required. The supervisory authority shall communicate those lists to the Board. </t>
  </si>
  <si>
    <t>Prior to the adoption of the lists referred to in paragraphs 4 and 5, the competent supervisory authority shall apply the consistency mechanism referred to in Article 63 where such lists involve processing activities which are related to the offering of goods or services to data subjects or to the monitoring of their behaviour in several Member States, or may substantially affect the free movement of personal data within the Union. 4.5.2016 L 119/53 Official Journal of the European Union EN</t>
  </si>
  <si>
    <t xml:space="preserve">Compliance with approved codes of conduct referred to in Article 40 by the relevant controllers or processors shall be taken into due account in assessing the impact of the processing operations performed by such controllers or processors, in particular for the purposes of a data protection impact assessment. </t>
  </si>
  <si>
    <t xml:space="preserve">Where appropriate, the controller shall seek the views of data subjects or their representatives on the intended processing, without prejudice to the protection of commercial or public interests or the security of processing operations. </t>
  </si>
  <si>
    <t xml:space="preserve">Where processing pursuant to point (c) or (e) of Article 6(1) has a legal basis in Union law or in the law of the Member State to which the controller is subject, that law regulates the specific processing operation or set of operations in question, and a data protection impact assessment has already been carried out as part of a general impact assessment in the context of the adoption of that legal basis, paragraphs 1 to 7 shall not apply unless Member States deem it to be necessary to carry out such an assessment prior to processing activities. </t>
  </si>
  <si>
    <t>Where necessary, the controller shall carry out a review to assess if processing is performed in accordance with the data protection impact assessment at least when there is a change of the risk represented by processing operations.</t>
  </si>
  <si>
    <t xml:space="preserve">The assessment shall contain at least:
   (a) a systematic description of the envisaged processing operations and the purposes of the processing, including, where applicable, the legitimate interest pursued by the controller; 
   (b) an assessment of the necessity and proportionality of the processing operations in relation to the purposes; 
   (c) an assessment of the risks to the rights and freedoms of data subjects referred to in paragraph 1; 
   (d) the measures envisaged to address the risks, including safeguards, security measures and mechanisms to ensure the protection of personal data and to demonstrate compliance with this Regulation taking into account the rights and legitimate interests of data subjects and other persons concerned. </t>
  </si>
  <si>
    <t>Designation of the data protection officer</t>
  </si>
  <si>
    <t>Article 37</t>
  </si>
  <si>
    <t xml:space="preserve">The controller and the processor shall designate a data protection officer in any case where: 
   (a) the processing is carried out by a public authority or body, except for courts acting in their judicial capacity; 
   (b) the core activities of the controller or the processor consist of processing operations which, by virtue of their nature, their scope and/or their purposes, require regular and systematic monitoring of data subjects on a large  scale; or 
   (c) the core activities of the controller or the processor consist of processing on a large scale of special categories of data pursuant to Article 9 and personal data relating to criminal convictions and offences referred to in Article 10. </t>
  </si>
  <si>
    <t xml:space="preserve">A group of undertakings may appoint a single data protection officer provided that a data protection officer is easily accessible from each establishment. </t>
  </si>
  <si>
    <t xml:space="preserve">Where the controller or the processor is a public authority or body, a single data protection officer may be designated for several such authorities or bodies, taking account of their organisational structure and size. </t>
  </si>
  <si>
    <t xml:space="preserve">In cases other than those referred to in paragraph 1, the controller or processor or associations and other bodies representing categories of controllers or processors may or, where required by Union or Member State law shall, designate a data protection officer. The data protection officer may act for such associations and other bodies representing controllers or processors. </t>
  </si>
  <si>
    <t xml:space="preserve">The data protection officer shall be designated on the basis of professional qualities and, in particular, expert knowledge of data protection law and practices and the ability to fulfil the tasks referred to in Article 39. </t>
  </si>
  <si>
    <t xml:space="preserve">The data protection officer may be a staff member of the controller or processor, or fulfil the tasks on the basis of a service contract. </t>
  </si>
  <si>
    <t>The controller or the processor shall publish the contact details of the data protection officer and communicate them to the supervisory authority</t>
  </si>
  <si>
    <t>Right to access</t>
  </si>
  <si>
    <t>Right to rectification</t>
  </si>
  <si>
    <t>Right to erasure (Right to be forgotten)</t>
  </si>
  <si>
    <r>
      <rPr>
        <sz val="7"/>
        <color theme="1"/>
        <rFont val="Times New Roman"/>
        <family val="1"/>
      </rPr>
      <t xml:space="preserve"> </t>
    </r>
    <r>
      <rPr>
        <sz val="12"/>
        <color theme="1"/>
        <rFont val="Calibri Light"/>
        <family val="2"/>
      </rPr>
      <t>Right to restriction of processing</t>
    </r>
  </si>
  <si>
    <t>Right to data portability</t>
  </si>
  <si>
    <t>Right to object</t>
  </si>
  <si>
    <t>Right not to be subjected to automated individual decision-making</t>
  </si>
  <si>
    <t>this is the right for a data subject to be told whether or not personal data in relation to them is being processed, when and who accesses the personal data and advised, on request</t>
  </si>
  <si>
    <t>Article 15 GDPR.</t>
  </si>
  <si>
    <t>Article 16 GDPR.</t>
  </si>
  <si>
    <t>If controllers store personal data of individuals, these persons are further entitled to the right to rectify any errors or omission in that data without any undue delay.</t>
  </si>
  <si>
    <t>Article 17 GDPR.</t>
  </si>
  <si>
    <t xml:space="preserve">The following right is the right to erasure laid down in Article 17 GDPR or the right to be forgotten, as it is sometimes, not entirely correctly called. </t>
  </si>
  <si>
    <t>Article 18 GDPR.</t>
  </si>
  <si>
    <t>Data subjects have the right to request that data controllers restrict data processing of their personal data.
Generally, the situations were a data subject can request restriction of processing are:
   The accuracy of the data is contested.
   The legality of a decision to override the rights of a data subject
   Data needs to be kept for legal purposes.</t>
  </si>
  <si>
    <t>Data subjects have a right to receive personal data concerning them that had been provided by them to controllers. This data must be provided in a structured, commonly used and machine-readable format.</t>
  </si>
  <si>
    <t xml:space="preserve">The data subject shall have the right to object, on grounds relating to his or her particular situation, at any time to processing of personal data concerning him or her. If an objection is received Data controllers will need to demonstrate that the data is being processed lawfully (see Article 6). </t>
  </si>
  <si>
    <t>Article 20 GDPR.</t>
  </si>
  <si>
    <t>Article 21 GDPR.</t>
  </si>
  <si>
    <t>Article 22 GDPR.</t>
  </si>
  <si>
    <t>This grants data subjects a right not to be subject to a decision that is based only on automated processing where the decision significantly affects them, for example, by creating legal implications and disproportionate financial costs.</t>
  </si>
  <si>
    <t>Right of access by the data subject</t>
  </si>
  <si>
    <t>Article 15</t>
  </si>
  <si>
    <t xml:space="preserve">The data subject shall have the right to obtain from the controller confirmation as to whether or not personal data concerning him or her are being processed, and, where that is the case, access to the personal data and the following information: 
   (a) the purposes of the processing; 
   (b) the categories of personal data concerned; 
   (c) the recipients or categories of recipient to whom the personal data have been or will be disclosed, in particular recipients in third countries or international organisations; 
   (d) where possible, the envisaged period for which the personal data will be stored, or, if not possible, the criteria used to determine that period; 
   (e) the existence of the right to request from the controller rectification or erasure of personal data or restriction of processing of personal data concerning the data subject or to object to such processing; 
   (f) the right to lodge a complaint with a supervisory authority; 
   (g) where the personal data are not collected from the data subject, any available information as to their source; 
   (h) the existence of automated decision-making, including profiling, referred to in Article 22(1) and (4) and, at least in those cases, meaningful information about the logic involved, as well as the significance and the envisaged consequences of such processing for the data subject. </t>
  </si>
  <si>
    <t xml:space="preserve">Where personal data are transferred to a third country or to an international organisation, the data subject shall have the right to be informed of the appropriate safeguards pursuant to Article 46 relating to the transfer. </t>
  </si>
  <si>
    <t xml:space="preserve">The controller shall provide a copy of the personal data undergoing processing. For any further copies requested by the data subject, the controller may charge a reasonable fee based on administrative costs. Where the data subject makes the request by electronic means, and unless otherwise requested by the data subject, the information shall be provided in a commonly used electronic form. </t>
  </si>
  <si>
    <t xml:space="preserve">The right to obtain a copy referred to in paragraph 3 shall not adversely affect the rights and freedoms of others. </t>
  </si>
  <si>
    <t>Article 16</t>
  </si>
  <si>
    <t>The data subject shall have the right to obtain from the controller without undue delay the rectification of inaccurate personal data concerning him or her. Taking into account the purposes of the processing, the data subject shall have the right to have incomplete personal data completed, including by means of providing a supplementary statement.</t>
  </si>
  <si>
    <t>Right to erasure (‘right to be forgotten’)</t>
  </si>
  <si>
    <t xml:space="preserve">Where the controller has made the personal data public and is obliged pursuant to paragraph 1 to erase the personal data, the controller, taking account of available technology and the cost of implementation, shall take reasonable steps, including technical measures, to inform controllers which are processing the personal data that the data subject has requested the erasure by such controllers of any links to, or copy or replication of, those personal data. </t>
  </si>
  <si>
    <t>Article 17</t>
  </si>
  <si>
    <t>The data subject shall have the right to obtain from the controller the erasure of personal data concerning him or her without undue delay and the controller shall have the obligation to erase personal data without undue delay where one of the following grounds applies: 
   (a) the personal data are no longer necessary in relation to the purposes for which they were collected or otherwise processed; 
   (b) the data subject withdraws consent on which the processing is based according to point (a) of Article 6(1), or point (a) of Article 9(2), and where there is no other legal ground for the processing; 
   (c) the data subject objects to the processing pursuant to Article 21(1) and there are no overriding legitimate grounds for the processing, or the data subject objects to the processing pursuant to Article 21(2); 
   (d) the personal data have been unlawfully processed; 
   (e) the personal data have to be erased for compliance with a legal obligation in Union or Member State law to which the controller is subject; 
   (f) the personal data have been collected in relation to the offer of information society services referred to in Article 8(1).</t>
  </si>
  <si>
    <t xml:space="preserve">Paragraphs 1 and 2 shall not apply to the extent that processing is necessary: 
   (a) for exercising the right of freedom of expression and information; 
   (b) for compliance with a legal obligation which requires processing by Union or Member State law to which the controller is subject or for the performance of a task carried out in the public interest or in the exercise of official authority vested in the controller; 
   (c) for reasons of public interest in the area of public health in accordance with points (h) and (i) of Article 9(2) as well as Article 9(3); 
   (d) for archiving purposes in the public interest, scientific or historical research purposes or statistical purposes in accordance with Article 89(1) in so far as the right referred to in paragraph 1 is likely to render impossible or  seriously impair the achievement of the objectives of that processing; or 
   (e) for the establishment, exercise or defence of legal claims. </t>
  </si>
  <si>
    <t>Article 18</t>
  </si>
  <si>
    <t>Right to restriction of processing</t>
  </si>
  <si>
    <t xml:space="preserve">The data subject shall have the right to obtain from the controller restriction of processing where one of the following applies: 
   (a) the accuracy of the personal data is contested by the data subject, for a period enabling the controller to verify the accuracy of the personal data; 
   (b) the processing is unlawful and the data subject opposes the erasure of the personal data and requests the restriction of their use instead; 
   (c) the controller no longer needs the personal data for the purposes of the processing, but they are required by the data subject for the establishment, exercise or defence of legal claims; 
   (d) the data subject has objected to processing pursuant to Article 21(1) pending the verification whether the legitimate grounds of the controller override those of the data subject.   </t>
  </si>
  <si>
    <t xml:space="preserve">Where processing has been restricted under paragraph 1, such personal data shall, with the exception of storage, only be processed with the data subject's consent or for the establishment, exercise or defence of legal claims or for the protection of the rights of another natural or legal person or for reasons of important public interest of the Union or of a Member State. </t>
  </si>
  <si>
    <t xml:space="preserve">A data subject who has obtained restriction of processing pursuant to paragraph 1 shall be informed by the controller before the restriction of processing is lifted. </t>
  </si>
  <si>
    <t xml:space="preserve">Right to data portability </t>
  </si>
  <si>
    <t xml:space="preserve"> The data subject shall have the right to receive the personal data concerning him or her, which he or she has provided to a controller, in a structured, commonly used and machine-readable format and have the right to transmit those data to another controller without hindrance from the controller to which the personal data have been provided, where: 
   (a) the processing is based on consent pursuant to point (a) of Article 6(1) or point (a) of Article 9(2) or on a contract pursuant to point (b) of Article 6(1); and 
   (b) the processing is carried out by automated means. </t>
  </si>
  <si>
    <t xml:space="preserve">In exercising his or her right to data portability pursuant to paragraph 1, the data subject shall have the right to have the personal data transmitted directly from one controller to another, where technically feasible. </t>
  </si>
  <si>
    <t xml:space="preserve">The exercise of the right referred to in paragraph 1 of this Article shall be without prejudice to Article 17. That right shall not apply to processing necessary for the performance of a task carried out in the public interest or in the exercise of official authority vested in the controller. </t>
  </si>
  <si>
    <t xml:space="preserve">The right referred to in paragraph 1 shall not adversely affect the rights and freedoms of others. </t>
  </si>
  <si>
    <t>Article 20</t>
  </si>
  <si>
    <t xml:space="preserve">The data subject shall have the right to object, on grounds relating to his or her particular situation, at any time to processing of personal data concerning him or her which is based on point (e) or (f) of Article 6(1), including profiling based on those provisions. The controller shall no longer process the personal data unless the controller demonstrates compelling legitimate grounds for the processing which override the interests, rights and freedoms of the data subject or for the establishment, exercise or defence of legal claims. </t>
  </si>
  <si>
    <t xml:space="preserve">Where personal data are processed for direct marketing purposes, the data subject shall have the right to object at any time to processing of personal data concerning him or her for such marketing, which includes profiling to the extent that it is related to such direct marketing. </t>
  </si>
  <si>
    <t xml:space="preserve">Where the data subject objects to processing for direct marketing purposes, the personal data shall no longer be processed for such purposes. </t>
  </si>
  <si>
    <t xml:space="preserve">At the latest at the time of the first communication with the data subject, the right referred to in paragraphs 1 and 2 shall be explicitly brought to the attention of the data subject and shall be presented clearly and separately from any other information. </t>
  </si>
  <si>
    <t xml:space="preserve">In the context of the use of information society services, and notwithstanding Directive 2002/58/EC, the data subject may exercise his or her right to object by automated means using technical specifications. </t>
  </si>
  <si>
    <t xml:space="preserve">Where personal data are processed for scientific or historical research purposes or statistical purposes pursuant to Article 89(1), the data subject, on grounds relating to his or her particular situation, shall have the right to object to processing of personal data concerning him or her, unless the processing is necessary for the performance of a task carried out for reasons of public interest. </t>
  </si>
  <si>
    <t>Right to Object</t>
  </si>
  <si>
    <t>Automated individual decision-making, including profiling</t>
  </si>
  <si>
    <t xml:space="preserve">The data subject shall have the right not to be subject to a decision based solely on automated processing, including profiling, which produces legal effects concerning him or her or similarly significantly affects him or her. </t>
  </si>
  <si>
    <t xml:space="preserve">Paragraph 1 shall not apply if the decision: 
   (a) is necessary for entering into, or performance of, a contract between the data subject and a data controller; 
   (b) is authorised by Union or Member State law to which the controller is subject and which also lays down suitable measures to safeguard the data subject's rights and freedoms and legitimate interests; or 
   (c) is based on the data subject's explicit consent. </t>
  </si>
  <si>
    <t xml:space="preserve">In the cases referred to in points (a) and (c) of paragraph 2, the data controller shall implement suitable measures to safeguard the data subject's rights and freedoms and legitimate interests, at least the right to obtain human intervention on the part of the controller, to express his or her point of view and to contest the decision. </t>
  </si>
  <si>
    <t xml:space="preserve">Decisions referred to in paragraph 2 shall not be based on special categories of personal data referred to in Article 9(1), unless point (a) or (g) of Article 9(2) applies and suitable measures to safeguard the data subject's rights and freedoms and legitimate interests are in place. </t>
  </si>
  <si>
    <t>Security</t>
  </si>
  <si>
    <t>security refers to ensuring the integrity of the data, preventing unauthorised access, change or release / dissemination. Click for security notes</t>
  </si>
  <si>
    <t xml:space="preserve">Where processing is to be carried out on behalf of a controller, the controller shall use only processors providing sufficient guarantees to implement appropriate technical and organisational measures in such a manner that processing will meet the requirements of this Regulation and ensure the protection of the rights of the data subject. </t>
  </si>
  <si>
    <t xml:space="preserve">The processor shall not engage another processor without prior specific or general written authorisation of the controller. In the case of general written authorisation, the processor shall inform the controller of any intended changes concerning the addition or replacement of other processors, thereby giving the controller the opportunity to object to such changes. </t>
  </si>
  <si>
    <t>Article 28</t>
  </si>
  <si>
    <t>Processors MUST provide sufficient guarantees to implement appropriate technical and organisational measures to ensure GDPR adhered to.</t>
  </si>
  <si>
    <t>The processor shall not engage another processor without prior specific or general written authorisation of the controller.</t>
  </si>
  <si>
    <t>Processing by a processor shall be governed by a contract</t>
  </si>
  <si>
    <t>The same conditions are applied to any 'Sub' Processors</t>
  </si>
  <si>
    <t>Where a processor engages another processor for carrying out specific processing activities on behalf of the controller, the same data protection obligations as set out in the contract between the controller and the processor  shall be imposed on that other processor by way of a contract</t>
  </si>
  <si>
    <t xml:space="preserve">Ensure a level of security </t>
  </si>
  <si>
    <t xml:space="preserve">There must be a  contract that outlines the processing to be carried out and that the processing be conducted in accordance to the GDPR.
</t>
  </si>
  <si>
    <t xml:space="preserve">Processing under the authority of the controller or processor </t>
  </si>
  <si>
    <t>Article 29</t>
  </si>
  <si>
    <t>The processor and any person acting under the authority of the controller or of the processor, who has access to personal data, shall not process those data except on instructions from the controller</t>
  </si>
  <si>
    <t>Maintain a record of all categories of processing activities carried out on behalf of the controller</t>
  </si>
  <si>
    <t xml:space="preserve"> Processing by a processor shall be governed by a contract or other legal act under Union or Member State law, that is binding on the processor with regard to the controller and that sets out the subject-matter and duration of the processing, the nature and purpose of the processing, the type of personal data and categories of data subjects and the obligations and rights of the controller. That contract or other legal act shall stipulate, in particular, that the processor: 
   (a) processes the personal data only on documented instructions from the controller, including with regard to transfers of personal data to a third country or an international organisation, unless required to do so by Union or Member State law to which the processor is subject; in such a case, the processor shall inform the controller of that legal requirement before processing, unless that law prohibits such information on important grounds of public interest; 
   (b) ensures that persons authorised to process the personal data have committed themselves to confidentiality or are under an appropriate statutory obligation of confidentiality; 
   (c) takes all measures required pursuant to Article 32; 
   (d) respects the conditions referred to in paragraphs 2 and 4 for engaging another processor; 
   (e) taking into account the nature of the processing, assists the controller by appropriate technical and organisational measures, insofar as this is possible, for the fulfilment of the controller's obligation to respond to requests for exercising the data subject's rights laid down in Chapter III; 
   (f) assists the controller in ensuring compliance with the obligations pursuant to Articles 32 to 36 taking into account the nature of processing and the information available to the processor; 
   (g) at the choice of the controller, deletes or returns all the personal data to the controller after the end of the provision of services relating to processing, and deletes existing copies unless Union or Member State law requires storage of the personal data; 
   (h) makes available to the controller all information necessary to demonstrate compliance with the obligations laid down in this Article and allow for and contribute to audits, including inspections, conducted by the controller or another auditor mandated by the controller.</t>
  </si>
  <si>
    <t>Where a processor engages another processor for carrying out specific processing activities on behalf of the controller, the same data protection obligations as set out in the contract or other legal act between the controller and the processor as referred to in paragraph 3 shall be imposed on that other processor by way of a contract or other legal act under Union or Member State law, in particular providing sufficient guarantees to implement appropriate technical and organisational measures in such a manner that the processing will meet the requirements of this Regulation. Where that other processor fails to fulfil its data protection obligations, the initial processor shall remain fully liable to the controller for the performance of that other processor's obligations.</t>
  </si>
  <si>
    <t xml:space="preserve">Adherence of a processor to an approved code of conduct as referred to in Article 40 or an approved certification mechanism as referred to in Article 42 may be used as an element by which to demonstrate sufficient guarantees as referred to in paragraphs 1 and 4 of this Article. </t>
  </si>
  <si>
    <t xml:space="preserve">Without prejudice to an individual contract between the controller and the processor, the contract or the other legal act referred to in paragraphs 3 and 4 of this Article may be based, in whole or in part, on standard contractual clauses referred to in paragraphs 7 and 8 of this Article, including when they are part of a certification granted to the controller or processor pursuant to Articles 42 and 43. </t>
  </si>
  <si>
    <t xml:space="preserve">The Commission may lay down standard contractual clauses for the matters referred to in paragraph 3 and 4 of this Article and in accordance with the examination procedure referred to in Article 93(2). </t>
  </si>
  <si>
    <t xml:space="preserve">A supervisory authority may adopt standard contractual clauses for the matters referred to in paragraph 3 and 4 of this Article and in accordance with the consistency mechanism referred to in Article 63. </t>
  </si>
  <si>
    <t xml:space="preserve">The contract or the other legal act referred to in paragraphs 3 and 4 shall be in writing, including in electronic form. </t>
  </si>
  <si>
    <t xml:space="preserve">Without prejudice to Articles 82, 83 and 84, if a processor infringes this Regulation by determining the purposes and means of processing, the processor shall be considered to be a controller in respect of that processing. </t>
  </si>
  <si>
    <t>The Data processor must demonstrate that the processing is conducted in a way that meets he Data Controllers responsibilities and the Data Subjects rights.
In essence the Data Processor has to meet the requirements shown in this document for data controllers and Data Subjects rights.</t>
  </si>
  <si>
    <t>The Data Processor must be clear and transparent about any 'sub contracting' of processing or use of 3rd parties. This includes provision of infrastructure.</t>
  </si>
  <si>
    <t>This record should contain name and contact details of data subject, the categories of processing, a general description of the technical and organisational security measures</t>
  </si>
  <si>
    <t>Scoring</t>
  </si>
  <si>
    <t>Scoring Explained</t>
  </si>
  <si>
    <t>Article 4</t>
  </si>
  <si>
    <t>Article 4(7) GDPR</t>
  </si>
  <si>
    <t>Article 4(8) GDPR</t>
  </si>
  <si>
    <t>Article 4(1) GDPR</t>
  </si>
  <si>
    <t>Function</t>
  </si>
  <si>
    <t>Data Uses:</t>
  </si>
  <si>
    <t>Justification</t>
  </si>
  <si>
    <t>Legal requirement</t>
  </si>
  <si>
    <t>Contract</t>
  </si>
  <si>
    <t>Legitimate interest</t>
  </si>
  <si>
    <t>Life or Death</t>
  </si>
  <si>
    <t>Public interest</t>
  </si>
  <si>
    <t>Consent</t>
  </si>
  <si>
    <t>Business</t>
  </si>
  <si>
    <t>Statute</t>
  </si>
  <si>
    <t>Type of Data</t>
  </si>
  <si>
    <t>Source</t>
  </si>
  <si>
    <t>Purpose</t>
  </si>
  <si>
    <t>Where held?</t>
  </si>
  <si>
    <t>Legal statute/ business purpose</t>
  </si>
  <si>
    <t>Legal reson for retention</t>
  </si>
  <si>
    <t>Legal retention period</t>
  </si>
  <si>
    <t>Currently proposed retention period.</t>
  </si>
  <si>
    <t xml:space="preserve">Actual (current)retention period </t>
  </si>
  <si>
    <t>Proof of right to work</t>
  </si>
  <si>
    <t>Passport</t>
  </si>
  <si>
    <t>Signed and dated copy of employment details.</t>
  </si>
  <si>
    <t>Digital Folder (U Drive) and personel file.</t>
  </si>
  <si>
    <t>Sec. 15 Assylum and Nationality Act 2006</t>
  </si>
  <si>
    <t>Data Purposes</t>
  </si>
  <si>
    <t>Data use 1</t>
  </si>
  <si>
    <t>Description of function of department</t>
  </si>
  <si>
    <t>Data use 2</t>
  </si>
  <si>
    <t>Data use 3</t>
  </si>
  <si>
    <t>Data use 4</t>
  </si>
  <si>
    <t>Data use 5</t>
  </si>
  <si>
    <t>Data use 6</t>
  </si>
  <si>
    <t>Department</t>
  </si>
  <si>
    <t>Dept 1 Data Usage</t>
  </si>
  <si>
    <t>Dept 2  Data Usage</t>
  </si>
  <si>
    <t>Dept 8 Data Usage</t>
  </si>
  <si>
    <t>Dept 9 Data Usage</t>
  </si>
  <si>
    <t>Reason for Use of Personal Data</t>
  </si>
  <si>
    <t>Dept 3 Data Usage</t>
  </si>
  <si>
    <t>Dept 4 Data Usage</t>
  </si>
  <si>
    <t>Dept 5 Data Usage</t>
  </si>
  <si>
    <t>Dep 6 Data Usage</t>
  </si>
  <si>
    <t>Dept 7 Data Usage</t>
  </si>
  <si>
    <t xml:space="preserve">       GDPR Compliance 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</si>
</sst>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6"/>
      <color theme="4" tint="-0.249977111117893"/>
      <name val="Calibri"/>
      <family val="2"/>
      <scheme val="minor"/>
    </font>
    <font>
      <u/>
      <sz val="11"/>
      <color theme="10"/>
      <name val="Calibri"/>
      <family val="2"/>
      <scheme val="minor"/>
    </font>
    <font>
      <sz val="14"/>
      <color theme="1"/>
      <name val="Calibri"/>
      <family val="2"/>
      <scheme val="minor"/>
    </font>
    <font>
      <b/>
      <sz val="11"/>
      <color theme="4" tint="-0.249977111117893"/>
      <name val="Calibri"/>
      <family val="2"/>
      <scheme val="minor"/>
    </font>
    <font>
      <sz val="12"/>
      <color theme="1"/>
      <name val="Symbol"/>
      <family val="1"/>
      <charset val="2"/>
    </font>
    <font>
      <sz val="7"/>
      <color theme="1"/>
      <name val="Times New Roman"/>
      <family val="1"/>
    </font>
    <font>
      <sz val="12"/>
      <color theme="1"/>
      <name val="Calibri Light"/>
      <family val="2"/>
    </font>
    <font>
      <sz val="12"/>
      <color rgb="FF1C1B1A"/>
      <name val="Calibri Light"/>
      <family val="2"/>
    </font>
    <font>
      <b/>
      <sz val="11"/>
      <color theme="0"/>
      <name val="Calibri"/>
      <family val="2"/>
      <scheme val="minor"/>
    </font>
    <font>
      <sz val="11"/>
      <color theme="0"/>
      <name val="Calibri"/>
      <family val="2"/>
      <scheme val="minor"/>
    </font>
    <font>
      <sz val="36"/>
      <color rgb="FF184665"/>
      <name val="Calibri"/>
      <family val="2"/>
      <scheme val="minor"/>
    </font>
    <font>
      <sz val="18"/>
      <color rgb="FF1B4665"/>
      <name val="Calibri"/>
      <family val="2"/>
      <scheme val="minor"/>
    </font>
    <font>
      <sz val="11"/>
      <color rgb="FF1B4665"/>
      <name val="Calibri"/>
      <family val="2"/>
      <scheme val="minor"/>
    </font>
    <font>
      <sz val="11"/>
      <color theme="2" tint="-0.499984740745262"/>
      <name val="Calibri"/>
      <family val="2"/>
      <scheme val="minor"/>
    </font>
    <font>
      <b/>
      <sz val="11"/>
      <color theme="2" tint="-0.249977111117893"/>
      <name val="Calibri"/>
      <family val="2"/>
      <scheme val="minor"/>
    </font>
    <font>
      <sz val="11"/>
      <color theme="2" tint="-0.249977111117893"/>
      <name val="Calibri"/>
      <family val="2"/>
      <scheme val="minor"/>
    </font>
    <font>
      <b/>
      <sz val="24"/>
      <color theme="1"/>
      <name val="Calibri"/>
      <family val="2"/>
      <scheme val="minor"/>
    </font>
    <font>
      <sz val="22"/>
      <color theme="1"/>
      <name val="Calibri"/>
      <family val="2"/>
      <scheme val="minor"/>
    </font>
  </fonts>
  <fills count="8">
    <fill>
      <patternFill patternType="none"/>
    </fill>
    <fill>
      <patternFill patternType="gray125"/>
    </fill>
    <fill>
      <patternFill patternType="solid">
        <fgColor rgb="FF18466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7"/>
        <bgColor indexed="64"/>
      </patternFill>
    </fill>
  </fills>
  <borders count="20">
    <border>
      <left/>
      <right/>
      <top/>
      <bottom/>
      <diagonal/>
    </border>
    <border>
      <left style="thin">
        <color theme="4" tint="0.39997558519241921"/>
      </left>
      <right/>
      <top style="thin">
        <color theme="4" tint="0.39997558519241921"/>
      </top>
      <bottom style="thin">
        <color theme="4" tint="0.39997558519241921"/>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0" fontId="0" fillId="0" borderId="0" xfId="0" applyAlignment="1">
      <alignment wrapText="1"/>
    </xf>
    <xf numFmtId="0" fontId="1" fillId="0" borderId="0" xfId="0" applyFont="1" applyAlignment="1">
      <alignment horizontal="left" wrapText="1"/>
    </xf>
    <xf numFmtId="0" fontId="2" fillId="0" borderId="0" xfId="0" applyFont="1"/>
    <xf numFmtId="0" fontId="3" fillId="0" borderId="0" xfId="1"/>
    <xf numFmtId="0" fontId="0" fillId="0" borderId="0" xfId="0" applyAlignment="1">
      <alignment horizontal="left" wrapText="1"/>
    </xf>
    <xf numFmtId="0" fontId="3" fillId="0" borderId="0" xfId="1" applyAlignment="1">
      <alignment wrapText="1"/>
    </xf>
    <xf numFmtId="0" fontId="4" fillId="0" borderId="0" xfId="0" applyFont="1"/>
    <xf numFmtId="0" fontId="5" fillId="0" borderId="0" xfId="0" applyFont="1"/>
    <xf numFmtId="0" fontId="0" fillId="0" borderId="0" xfId="0" applyProtection="1">
      <protection locked="0"/>
    </xf>
    <xf numFmtId="0" fontId="9" fillId="0" borderId="0" xfId="0" applyFont="1" applyAlignment="1">
      <alignment wrapText="1"/>
    </xf>
    <xf numFmtId="0" fontId="9" fillId="0" borderId="0" xfId="0" applyFont="1" applyAlignment="1">
      <alignment vertical="center" wrapText="1"/>
    </xf>
    <xf numFmtId="0" fontId="8" fillId="0" borderId="0" xfId="0" applyFont="1" applyAlignment="1">
      <alignment horizontal="left" vertical="center"/>
    </xf>
    <xf numFmtId="0" fontId="6" fillId="0" borderId="0" xfId="0" applyFont="1" applyAlignment="1">
      <alignment horizontal="left" vertical="center"/>
    </xf>
    <xf numFmtId="0" fontId="3" fillId="0" borderId="0" xfId="1" applyFill="1"/>
    <xf numFmtId="0" fontId="12" fillId="0" borderId="0" xfId="0" applyFont="1"/>
    <xf numFmtId="0" fontId="11" fillId="2" borderId="0" xfId="0" applyFont="1" applyFill="1" applyAlignment="1">
      <alignment wrapText="1"/>
    </xf>
    <xf numFmtId="0" fontId="11" fillId="2" borderId="0" xfId="0" applyFont="1" applyFill="1"/>
    <xf numFmtId="0" fontId="10" fillId="2" borderId="1" xfId="0" applyFont="1" applyFill="1" applyBorder="1" applyAlignment="1">
      <alignment wrapText="1"/>
    </xf>
    <xf numFmtId="0" fontId="13" fillId="0" borderId="0" xfId="0" applyFont="1" applyAlignment="1">
      <alignment horizontal="center"/>
    </xf>
    <xf numFmtId="0" fontId="14" fillId="0" borderId="0" xfId="0" applyFont="1"/>
    <xf numFmtId="0" fontId="13" fillId="0" borderId="0" xfId="0" applyFont="1" applyAlignment="1">
      <alignment horizontal="center" wrapText="1"/>
    </xf>
    <xf numFmtId="0" fontId="14" fillId="0" borderId="0" xfId="0" applyFont="1" applyAlignment="1">
      <alignment wrapText="1"/>
    </xf>
    <xf numFmtId="0" fontId="9" fillId="0" borderId="0" xfId="0" applyFont="1" applyAlignment="1">
      <alignment horizontal="justify" vertical="center" wrapText="1"/>
    </xf>
    <xf numFmtId="0" fontId="13" fillId="0" borderId="0" xfId="0" applyFont="1" applyAlignment="1">
      <alignment horizontal="center"/>
    </xf>
    <xf numFmtId="0" fontId="0" fillId="3" borderId="0" xfId="0" applyFill="1"/>
    <xf numFmtId="0" fontId="1" fillId="5" borderId="2" xfId="0" applyFont="1" applyFill="1" applyBorder="1" applyAlignment="1">
      <alignment horizontal="center" vertical="center"/>
    </xf>
    <xf numFmtId="0" fontId="0" fillId="5" borderId="8" xfId="0" applyFill="1" applyBorder="1"/>
    <xf numFmtId="0" fontId="0" fillId="5" borderId="11" xfId="0" applyFill="1" applyBorder="1"/>
    <xf numFmtId="0" fontId="1" fillId="3" borderId="0" xfId="0" applyFont="1" applyFill="1"/>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0" borderId="0" xfId="0" applyAlignment="1">
      <alignment horizontal="center" vertical="center" wrapText="1"/>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5" fillId="3" borderId="4" xfId="0" applyFont="1" applyFill="1" applyBorder="1" applyAlignment="1" applyProtection="1">
      <alignment wrapText="1"/>
      <protection locked="0"/>
    </xf>
    <xf numFmtId="0" fontId="0" fillId="3" borderId="5" xfId="0" applyFill="1" applyBorder="1" applyProtection="1">
      <protection locked="0"/>
    </xf>
    <xf numFmtId="0" fontId="0" fillId="3" borderId="4" xfId="0" applyFill="1" applyBorder="1" applyProtection="1">
      <protection locked="0"/>
    </xf>
    <xf numFmtId="0" fontId="15" fillId="3" borderId="6" xfId="0" applyFont="1" applyFill="1" applyBorder="1" applyAlignment="1" applyProtection="1">
      <alignment wrapText="1"/>
      <protection locked="0"/>
    </xf>
    <xf numFmtId="0" fontId="0" fillId="3" borderId="7" xfId="0" applyFill="1" applyBorder="1" applyProtection="1">
      <protection locked="0"/>
    </xf>
    <xf numFmtId="0" fontId="0" fillId="3" borderId="6" xfId="0" applyFill="1" applyBorder="1" applyProtection="1">
      <protection locked="0"/>
    </xf>
    <xf numFmtId="0" fontId="0" fillId="3" borderId="10" xfId="0" applyFill="1" applyBorder="1" applyProtection="1">
      <protection locked="0"/>
    </xf>
    <xf numFmtId="0" fontId="0" fillId="3" borderId="9" xfId="0" applyFill="1" applyBorder="1" applyProtection="1">
      <protection locked="0"/>
    </xf>
    <xf numFmtId="0" fontId="0" fillId="3" borderId="13" xfId="0" applyFill="1" applyBorder="1" applyProtection="1">
      <protection locked="0"/>
    </xf>
    <xf numFmtId="0" fontId="0" fillId="3" borderId="12" xfId="0" applyFill="1" applyBorder="1" applyProtection="1">
      <protection locked="0"/>
    </xf>
    <xf numFmtId="0" fontId="0" fillId="3" borderId="0" xfId="0" applyFill="1" applyProtection="1">
      <protection locked="0"/>
    </xf>
    <xf numFmtId="0" fontId="1" fillId="6" borderId="2"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18" fillId="0" borderId="19" xfId="0" applyFont="1" applyBorder="1" applyAlignment="1"/>
    <xf numFmtId="0" fontId="19" fillId="0" borderId="0" xfId="0" applyFont="1"/>
    <xf numFmtId="0" fontId="5" fillId="0" borderId="0" xfId="0" applyFont="1" applyAlignment="1">
      <alignment horizontal="right"/>
    </xf>
    <xf numFmtId="0" fontId="13" fillId="0" borderId="0" xfId="0" applyFont="1" applyAlignment="1">
      <alignment horizontal="center"/>
    </xf>
    <xf numFmtId="0" fontId="18" fillId="0" borderId="19" xfId="0" applyFont="1" applyBorder="1" applyAlignment="1"/>
  </cellXfs>
  <cellStyles count="2">
    <cellStyle name="Hyperlink" xfId="1" builtinId="8"/>
    <cellStyle name="Normal" xfId="0" builtinId="0"/>
  </cellStyles>
  <dxfs count="14">
    <dxf>
      <protection locked="0" hidden="0"/>
    </dxf>
    <dxf>
      <protection locked="0" hidden="0"/>
    </dxf>
    <dxf>
      <alignment horizontal="general" vertical="bottom" textRotation="0" wrapText="1"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rgb="FF18466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rgb="FF184665"/>
        </patternFill>
      </fill>
      <alignment horizontal="general" vertical="bottom" textRotation="0" wrapText="1" indent="0" justifyLastLine="0" shrinkToFit="0" readingOrder="0"/>
    </dxf>
    <dxf>
      <protection locked="0" hidden="0"/>
    </dxf>
    <dxf>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outline val="0"/>
        <shadow val="0"/>
        <u val="none"/>
        <vertAlign val="baseline"/>
        <sz val="11"/>
        <color theme="0"/>
        <name val="Calibri"/>
        <scheme val="minor"/>
      </font>
      <fill>
        <patternFill patternType="solid">
          <fgColor indexed="64"/>
          <bgColor rgb="FF184665"/>
        </patternFill>
      </fill>
    </dxf>
  </dxfs>
  <tableStyles count="0" defaultTableStyle="TableStyleMedium2" defaultPivotStyle="PivotStyleLight16"/>
  <colors>
    <mruColors>
      <color rgb="FF1B4665"/>
      <color rgb="FF1B46EE"/>
      <color rgb="FF1846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mplisys.co.uk"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GDPR Overview'!A1"/></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rolers Responsabilities'!A1"/></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GDPR Overview'!A1"/><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2.xml.rels><?xml version="1.0" encoding="UTF-8" standalone="yes"?>
<Relationships xmlns="http://schemas.openxmlformats.org/package/2006/relationships"><Relationship Id="rId2" Type="http://schemas.openxmlformats.org/officeDocument/2006/relationships/hyperlink" Target="#'GDPR Overview'!A1"/><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24.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25.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26.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27.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28.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29.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30.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31.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32.xml.rels><?xml version="1.0" encoding="UTF-8" standalone="yes"?>
<Relationships xmlns="http://schemas.openxmlformats.org/package/2006/relationships"><Relationship Id="rId1" Type="http://schemas.openxmlformats.org/officeDocument/2006/relationships/hyperlink" Target="#'GDPR Overview'!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GDPR Overview'!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GDPR Overview'!A1"/></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0</xdr:row>
      <xdr:rowOff>95250</xdr:rowOff>
    </xdr:from>
    <xdr:to>
      <xdr:col>8</xdr:col>
      <xdr:colOff>545203</xdr:colOff>
      <xdr:row>5</xdr:row>
      <xdr:rowOff>24445</xdr:rowOff>
    </xdr:to>
    <xdr:pic>
      <xdr:nvPicPr>
        <xdr:cNvPr id="3" name="Picture 2">
          <a:hlinkClick xmlns:r="http://schemas.openxmlformats.org/officeDocument/2006/relationships" r:id="rId1" tooltip="Simplisys: Simply Smart Service Management"/>
          <a:extLst>
            <a:ext uri="{FF2B5EF4-FFF2-40B4-BE49-F238E27FC236}">
              <a16:creationId xmlns:a16="http://schemas.microsoft.com/office/drawing/2014/main" id="{9181C7DC-A04A-4C31-9392-20567264B4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2550" y="95250"/>
          <a:ext cx="2440678" cy="881695"/>
        </a:xfrm>
        <a:prstGeom prst="rect">
          <a:avLst/>
        </a:prstGeom>
      </xdr:spPr>
    </xdr:pic>
    <xdr:clientData/>
  </xdr:twoCellAnchor>
  <xdr:twoCellAnchor>
    <xdr:from>
      <xdr:col>8</xdr:col>
      <xdr:colOff>419100</xdr:colOff>
      <xdr:row>13</xdr:row>
      <xdr:rowOff>57150</xdr:rowOff>
    </xdr:from>
    <xdr:to>
      <xdr:col>15</xdr:col>
      <xdr:colOff>95250</xdr:colOff>
      <xdr:row>28</xdr:row>
      <xdr:rowOff>133350</xdr:rowOff>
    </xdr:to>
    <xdr:sp macro="" textlink="">
      <xdr:nvSpPr>
        <xdr:cNvPr id="2" name="TextBox 1">
          <a:extLst>
            <a:ext uri="{FF2B5EF4-FFF2-40B4-BE49-F238E27FC236}">
              <a16:creationId xmlns:a16="http://schemas.microsoft.com/office/drawing/2014/main" id="{C0DF2580-1D47-4EE9-82BB-C860A88F4B5A}"/>
            </a:ext>
          </a:extLst>
        </xdr:cNvPr>
        <xdr:cNvSpPr txBox="1"/>
      </xdr:nvSpPr>
      <xdr:spPr>
        <a:xfrm>
          <a:off x="7886700" y="3009900"/>
          <a:ext cx="4905375"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Disclaimer</a:t>
          </a:r>
        </a:p>
        <a:p>
          <a:r>
            <a:rPr lang="en-GB" sz="1100"/>
            <a:t>The information contained on GDPR Compliance Toolkit app (the "Service") is for general information purposes only.</a:t>
          </a:r>
        </a:p>
        <a:p>
          <a:r>
            <a:rPr lang="en-GB" sz="1100"/>
            <a:t>Simplisys assumes no responsibility for errors or omissions in the contents on the Service.</a:t>
          </a:r>
        </a:p>
        <a:p>
          <a:endParaRPr lang="en-GB" sz="1100"/>
        </a:p>
        <a:p>
          <a:r>
            <a:rPr lang="en-GB" sz="1100"/>
            <a:t>In no event shall Simplisys Limited be liable for any special, direct, indirect, consequential, or incidental damages or any damages whatsoever, whether in an action of contract, negligence  or other tort, arising out of or in connection with the use of the Service or the contents of the Service. </a:t>
          </a:r>
        </a:p>
        <a:p>
          <a:endParaRPr lang="en-GB" sz="1100"/>
        </a:p>
        <a:p>
          <a:r>
            <a:rPr lang="en-GB" sz="1100"/>
            <a:t>Simplisys reserves the right to make additions, deletions, or modification to the contents on the Service at anytime without prior notice</a:t>
          </a:r>
          <a:r>
            <a:rPr lang="en-GB" sz="1100" baseline="0"/>
            <a:t> and </a:t>
          </a:r>
          <a:r>
            <a:rPr lang="en-GB" sz="1100"/>
            <a:t>does not warrant that the Service is free of viruses or other harmful components.</a:t>
          </a:r>
        </a:p>
        <a:p>
          <a:endParaRPr lang="en-GB" sz="1100"/>
        </a:p>
        <a:p>
          <a:r>
            <a:rPr lang="en-GB" sz="1100" b="1"/>
            <a:t>© Simplisys</a:t>
          </a:r>
        </a:p>
      </xdr:txBody>
    </xdr:sp>
    <xdr:clientData/>
  </xdr:twoCellAnchor>
  <xdr:twoCellAnchor>
    <xdr:from>
      <xdr:col>0</xdr:col>
      <xdr:colOff>2124076</xdr:colOff>
      <xdr:row>12</xdr:row>
      <xdr:rowOff>95249</xdr:rowOff>
    </xdr:from>
    <xdr:to>
      <xdr:col>8</xdr:col>
      <xdr:colOff>171450</xdr:colOff>
      <xdr:row>28</xdr:row>
      <xdr:rowOff>114300</xdr:rowOff>
    </xdr:to>
    <xdr:sp macro="" textlink="">
      <xdr:nvSpPr>
        <xdr:cNvPr id="4" name="TextBox 3">
          <a:extLst>
            <a:ext uri="{FF2B5EF4-FFF2-40B4-BE49-F238E27FC236}">
              <a16:creationId xmlns:a16="http://schemas.microsoft.com/office/drawing/2014/main" id="{12685B6D-D6C4-4457-B933-EE69C463D0E1}"/>
            </a:ext>
          </a:extLst>
        </xdr:cNvPr>
        <xdr:cNvSpPr txBox="1"/>
      </xdr:nvSpPr>
      <xdr:spPr>
        <a:xfrm>
          <a:off x="2733676" y="2857499"/>
          <a:ext cx="6334124" cy="3067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Instructions</a:t>
          </a:r>
        </a:p>
        <a:p>
          <a:r>
            <a:rPr lang="en-GB" sz="1100">
              <a:solidFill>
                <a:schemeClr val="dk1"/>
              </a:solidFill>
              <a:effectLst/>
              <a:latin typeface="+mn-lt"/>
              <a:ea typeface="+mn-ea"/>
              <a:cs typeface="+mn-cs"/>
            </a:rPr>
            <a:t>This toolkit contains the elements of the GDPR that we feel are the most important when assessing your readiness for the implementation of GDPR into UK Law.</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Completing the Assessment:</a:t>
          </a:r>
        </a:p>
        <a:p>
          <a:r>
            <a:rPr lang="en-GB" sz="1100">
              <a:solidFill>
                <a:schemeClr val="dk1"/>
              </a:solidFill>
              <a:effectLst/>
              <a:latin typeface="+mn-lt"/>
              <a:ea typeface="+mn-ea"/>
              <a:cs typeface="+mn-cs"/>
            </a:rPr>
            <a:t>1. In</a:t>
          </a:r>
          <a:r>
            <a:rPr lang="en-GB" sz="1100" baseline="0">
              <a:solidFill>
                <a:schemeClr val="dk1"/>
              </a:solidFill>
              <a:effectLst/>
              <a:latin typeface="+mn-lt"/>
              <a:ea typeface="+mn-ea"/>
              <a:cs typeface="+mn-cs"/>
            </a:rPr>
            <a:t> the 'Data Purposes' Sheet for each department enter the department name, a description of its function and the uses that department has of Personal Data.</a:t>
          </a:r>
        </a:p>
        <a:p>
          <a:r>
            <a:rPr lang="en-GB" sz="1100" baseline="0">
              <a:solidFill>
                <a:schemeClr val="dk1"/>
              </a:solidFill>
              <a:effectLst/>
              <a:latin typeface="+mn-lt"/>
              <a:ea typeface="+mn-ea"/>
              <a:cs typeface="+mn-cs"/>
            </a:rPr>
            <a:t>2. For each Department Data Usage sheet 1 to 9 complete the record for each type of personal data used in that department.</a:t>
          </a:r>
        </a:p>
        <a:p>
          <a:r>
            <a:rPr lang="en-GB" sz="1100" baseline="0">
              <a:solidFill>
                <a:schemeClr val="dk1"/>
              </a:solidFill>
              <a:effectLst/>
              <a:latin typeface="+mn-lt"/>
              <a:ea typeface="+mn-ea"/>
              <a:cs typeface="+mn-cs"/>
            </a:rPr>
            <a:t>3. s</a:t>
          </a:r>
          <a:r>
            <a:rPr lang="en-GB" sz="1100">
              <a:solidFill>
                <a:schemeClr val="dk1"/>
              </a:solidFill>
              <a:effectLst/>
              <a:latin typeface="+mn-lt"/>
              <a:ea typeface="+mn-ea"/>
              <a:cs typeface="+mn-cs"/>
            </a:rPr>
            <a:t>elect your ‘compliance’ level against the GDPR requirements, listed on the Data Controllers, Data Processors and Data Subjects sheets.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you feel your processing of the data identified in steps 1 - 2 fully meet the requirements of GDPR then select ‘yes’</a:t>
          </a:r>
        </a:p>
        <a:p>
          <a:r>
            <a:rPr lang="en-GB" sz="1100">
              <a:solidFill>
                <a:schemeClr val="dk1"/>
              </a:solidFill>
              <a:effectLst/>
              <a:latin typeface="+mn-lt"/>
              <a:ea typeface="+mn-ea"/>
              <a:cs typeface="+mn-cs"/>
            </a:rPr>
            <a:t>If they meet almost all of the requirement then select ‘partial’</a:t>
          </a:r>
        </a:p>
        <a:p>
          <a:r>
            <a:rPr lang="en-GB" sz="1100">
              <a:solidFill>
                <a:schemeClr val="dk1"/>
              </a:solidFill>
              <a:effectLst/>
              <a:latin typeface="+mn-lt"/>
              <a:ea typeface="+mn-ea"/>
              <a:cs typeface="+mn-cs"/>
            </a:rPr>
            <a:t>And where your system(s) do not meet many / any of the requirement then select ‘no’ from the drop down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495300</xdr:colOff>
      <xdr:row>0</xdr:row>
      <xdr:rowOff>76200</xdr:rowOff>
    </xdr:from>
    <xdr:to>
      <xdr:col>1</xdr:col>
      <xdr:colOff>1473708</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7FC1803-15C5-4078-A682-953578C52D31}"/>
            </a:ext>
          </a:extLst>
        </xdr:cNvPr>
        <xdr:cNvSpPr/>
      </xdr:nvSpPr>
      <xdr:spPr>
        <a:xfrm>
          <a:off x="1104900"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7534275</xdr:colOff>
      <xdr:row>0</xdr:row>
      <xdr:rowOff>28575</xdr:rowOff>
    </xdr:from>
    <xdr:to>
      <xdr:col>1</xdr:col>
      <xdr:colOff>8993878</xdr:colOff>
      <xdr:row>0</xdr:row>
      <xdr:rowOff>555857</xdr:rowOff>
    </xdr:to>
    <xdr:pic>
      <xdr:nvPicPr>
        <xdr:cNvPr id="3" name="Picture 2">
          <a:extLst>
            <a:ext uri="{FF2B5EF4-FFF2-40B4-BE49-F238E27FC236}">
              <a16:creationId xmlns:a16="http://schemas.microsoft.com/office/drawing/2014/main" id="{56ACA608-236D-4C4F-8555-34EA6B9003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3875" y="28575"/>
          <a:ext cx="1459603" cy="5272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514350</xdr:colOff>
      <xdr:row>0</xdr:row>
      <xdr:rowOff>76200</xdr:rowOff>
    </xdr:from>
    <xdr:to>
      <xdr:col>1</xdr:col>
      <xdr:colOff>1492758</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EFB0A93-8756-4109-B5E4-FEBEE1439479}"/>
            </a:ext>
          </a:extLst>
        </xdr:cNvPr>
        <xdr:cNvSpPr/>
      </xdr:nvSpPr>
      <xdr:spPr>
        <a:xfrm>
          <a:off x="1123950"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7572375</xdr:colOff>
      <xdr:row>0</xdr:row>
      <xdr:rowOff>85725</xdr:rowOff>
    </xdr:from>
    <xdr:to>
      <xdr:col>1</xdr:col>
      <xdr:colOff>9031978</xdr:colOff>
      <xdr:row>0</xdr:row>
      <xdr:rowOff>613007</xdr:rowOff>
    </xdr:to>
    <xdr:pic>
      <xdr:nvPicPr>
        <xdr:cNvPr id="3" name="Picture 2">
          <a:extLst>
            <a:ext uri="{FF2B5EF4-FFF2-40B4-BE49-F238E27FC236}">
              <a16:creationId xmlns:a16="http://schemas.microsoft.com/office/drawing/2014/main" id="{EC2EFDD0-D2C7-42A7-8F66-41C689C11C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81975" y="85725"/>
          <a:ext cx="1459603" cy="5272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0</xdr:row>
      <xdr:rowOff>95250</xdr:rowOff>
    </xdr:from>
    <xdr:to>
      <xdr:col>1</xdr:col>
      <xdr:colOff>1483233</xdr:colOff>
      <xdr:row>0</xdr:row>
      <xdr:rowOff>542925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BF48AFB-BFEB-420C-9082-A7491F0CAE36}"/>
            </a:ext>
          </a:extLst>
        </xdr:cNvPr>
        <xdr:cNvSpPr/>
      </xdr:nvSpPr>
      <xdr:spPr>
        <a:xfrm>
          <a:off x="1114425" y="9525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7620000</xdr:colOff>
      <xdr:row>0</xdr:row>
      <xdr:rowOff>123825</xdr:rowOff>
    </xdr:from>
    <xdr:to>
      <xdr:col>1</xdr:col>
      <xdr:colOff>9079603</xdr:colOff>
      <xdr:row>0</xdr:row>
      <xdr:rowOff>651107</xdr:rowOff>
    </xdr:to>
    <xdr:pic>
      <xdr:nvPicPr>
        <xdr:cNvPr id="3" name="Picture 2">
          <a:extLst>
            <a:ext uri="{FF2B5EF4-FFF2-40B4-BE49-F238E27FC236}">
              <a16:creationId xmlns:a16="http://schemas.microsoft.com/office/drawing/2014/main" id="{F75AD6B2-CC85-4151-88F2-EFEA81798B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29600" y="123825"/>
          <a:ext cx="1459603" cy="52728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523875</xdr:colOff>
      <xdr:row>0</xdr:row>
      <xdr:rowOff>104775</xdr:rowOff>
    </xdr:from>
    <xdr:to>
      <xdr:col>1</xdr:col>
      <xdr:colOff>1502283</xdr:colOff>
      <xdr:row>0</xdr:row>
      <xdr:rowOff>552450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751BFC9-EAF2-45A6-833B-4073AAFEF7FB}"/>
            </a:ext>
          </a:extLst>
        </xdr:cNvPr>
        <xdr:cNvSpPr/>
      </xdr:nvSpPr>
      <xdr:spPr>
        <a:xfrm>
          <a:off x="1133475" y="10477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7581900</xdr:colOff>
      <xdr:row>0</xdr:row>
      <xdr:rowOff>104775</xdr:rowOff>
    </xdr:from>
    <xdr:to>
      <xdr:col>1</xdr:col>
      <xdr:colOff>9041503</xdr:colOff>
      <xdr:row>0</xdr:row>
      <xdr:rowOff>632057</xdr:rowOff>
    </xdr:to>
    <xdr:pic>
      <xdr:nvPicPr>
        <xdr:cNvPr id="3" name="Picture 2">
          <a:extLst>
            <a:ext uri="{FF2B5EF4-FFF2-40B4-BE49-F238E27FC236}">
              <a16:creationId xmlns:a16="http://schemas.microsoft.com/office/drawing/2014/main" id="{3C2F0AE9-2E4F-43C6-BD7E-08D5332F6D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0" y="104775"/>
          <a:ext cx="1459603" cy="52728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523875</xdr:colOff>
      <xdr:row>0</xdr:row>
      <xdr:rowOff>104775</xdr:rowOff>
    </xdr:from>
    <xdr:to>
      <xdr:col>1</xdr:col>
      <xdr:colOff>1502283</xdr:colOff>
      <xdr:row>0</xdr:row>
      <xdr:rowOff>552450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0184101-3EF7-43FC-9BD7-9934F9294606}"/>
            </a:ext>
          </a:extLst>
        </xdr:cNvPr>
        <xdr:cNvSpPr/>
      </xdr:nvSpPr>
      <xdr:spPr>
        <a:xfrm>
          <a:off x="1133475" y="10477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7581900</xdr:colOff>
      <xdr:row>0</xdr:row>
      <xdr:rowOff>104775</xdr:rowOff>
    </xdr:from>
    <xdr:to>
      <xdr:col>1</xdr:col>
      <xdr:colOff>9041503</xdr:colOff>
      <xdr:row>0</xdr:row>
      <xdr:rowOff>632057</xdr:rowOff>
    </xdr:to>
    <xdr:pic>
      <xdr:nvPicPr>
        <xdr:cNvPr id="3" name="Picture 2">
          <a:extLst>
            <a:ext uri="{FF2B5EF4-FFF2-40B4-BE49-F238E27FC236}">
              <a16:creationId xmlns:a16="http://schemas.microsoft.com/office/drawing/2014/main" id="{318A8B15-1203-4F0A-98A5-8902A6D37C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0" y="104775"/>
          <a:ext cx="1459603" cy="52728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523875</xdr:colOff>
      <xdr:row>0</xdr:row>
      <xdr:rowOff>114300</xdr:rowOff>
    </xdr:from>
    <xdr:to>
      <xdr:col>1</xdr:col>
      <xdr:colOff>1502283</xdr:colOff>
      <xdr:row>0</xdr:row>
      <xdr:rowOff>561975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3584E57-7311-41A5-AF8F-00D47F7E9190}"/>
            </a:ext>
          </a:extLst>
        </xdr:cNvPr>
        <xdr:cNvSpPr/>
      </xdr:nvSpPr>
      <xdr:spPr>
        <a:xfrm>
          <a:off x="1133475" y="1143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7639050</xdr:colOff>
      <xdr:row>0</xdr:row>
      <xdr:rowOff>95250</xdr:rowOff>
    </xdr:from>
    <xdr:to>
      <xdr:col>1</xdr:col>
      <xdr:colOff>9098653</xdr:colOff>
      <xdr:row>0</xdr:row>
      <xdr:rowOff>622532</xdr:rowOff>
    </xdr:to>
    <xdr:pic>
      <xdr:nvPicPr>
        <xdr:cNvPr id="3" name="Picture 2">
          <a:extLst>
            <a:ext uri="{FF2B5EF4-FFF2-40B4-BE49-F238E27FC236}">
              <a16:creationId xmlns:a16="http://schemas.microsoft.com/office/drawing/2014/main" id="{2672DD1F-94AF-40D6-AE34-5D4C5BFF02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48650" y="95250"/>
          <a:ext cx="1459603" cy="52728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533400</xdr:colOff>
      <xdr:row>0</xdr:row>
      <xdr:rowOff>104775</xdr:rowOff>
    </xdr:from>
    <xdr:to>
      <xdr:col>1</xdr:col>
      <xdr:colOff>1511808</xdr:colOff>
      <xdr:row>0</xdr:row>
      <xdr:rowOff>552450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6DD5F01-9398-46AA-8B06-0DCF0B16C69F}"/>
            </a:ext>
          </a:extLst>
        </xdr:cNvPr>
        <xdr:cNvSpPr/>
      </xdr:nvSpPr>
      <xdr:spPr>
        <a:xfrm>
          <a:off x="1143000" y="10477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7648575</xdr:colOff>
      <xdr:row>0</xdr:row>
      <xdr:rowOff>123825</xdr:rowOff>
    </xdr:from>
    <xdr:to>
      <xdr:col>1</xdr:col>
      <xdr:colOff>9108178</xdr:colOff>
      <xdr:row>0</xdr:row>
      <xdr:rowOff>651107</xdr:rowOff>
    </xdr:to>
    <xdr:pic>
      <xdr:nvPicPr>
        <xdr:cNvPr id="3" name="Picture 2">
          <a:extLst>
            <a:ext uri="{FF2B5EF4-FFF2-40B4-BE49-F238E27FC236}">
              <a16:creationId xmlns:a16="http://schemas.microsoft.com/office/drawing/2014/main" id="{98D75B5C-471F-4876-A612-AE58A59CC5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8175" y="123825"/>
          <a:ext cx="1459603" cy="52728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533400</xdr:colOff>
      <xdr:row>0</xdr:row>
      <xdr:rowOff>104775</xdr:rowOff>
    </xdr:from>
    <xdr:to>
      <xdr:col>1</xdr:col>
      <xdr:colOff>1511808</xdr:colOff>
      <xdr:row>0</xdr:row>
      <xdr:rowOff>552450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3B710B8-A6A2-4637-B808-E9CA0EEA3CDC}"/>
            </a:ext>
          </a:extLst>
        </xdr:cNvPr>
        <xdr:cNvSpPr/>
      </xdr:nvSpPr>
      <xdr:spPr>
        <a:xfrm>
          <a:off x="1143000" y="10477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7543800</xdr:colOff>
      <xdr:row>0</xdr:row>
      <xdr:rowOff>133350</xdr:rowOff>
    </xdr:from>
    <xdr:to>
      <xdr:col>1</xdr:col>
      <xdr:colOff>9000870</xdr:colOff>
      <xdr:row>0</xdr:row>
      <xdr:rowOff>657651</xdr:rowOff>
    </xdr:to>
    <xdr:pic>
      <xdr:nvPicPr>
        <xdr:cNvPr id="3" name="Picture 2">
          <a:extLst>
            <a:ext uri="{FF2B5EF4-FFF2-40B4-BE49-F238E27FC236}">
              <a16:creationId xmlns:a16="http://schemas.microsoft.com/office/drawing/2014/main" id="{FB939AB0-6663-4F29-A7A0-65141D62577F}"/>
            </a:ext>
          </a:extLst>
        </xdr:cNvPr>
        <xdr:cNvPicPr>
          <a:picLocks noChangeAspect="1"/>
        </xdr:cNvPicPr>
      </xdr:nvPicPr>
      <xdr:blipFill>
        <a:blip xmlns:r="http://schemas.openxmlformats.org/officeDocument/2006/relationships" r:embed="rId2"/>
        <a:stretch>
          <a:fillRect/>
        </a:stretch>
      </xdr:blipFill>
      <xdr:spPr>
        <a:xfrm>
          <a:off x="8153400" y="133350"/>
          <a:ext cx="1457070" cy="5243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523875</xdr:colOff>
      <xdr:row>0</xdr:row>
      <xdr:rowOff>114300</xdr:rowOff>
    </xdr:from>
    <xdr:to>
      <xdr:col>1</xdr:col>
      <xdr:colOff>1502283</xdr:colOff>
      <xdr:row>0</xdr:row>
      <xdr:rowOff>561975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89218CF-77A2-4F11-BE82-B4FABCA7F4B6}"/>
            </a:ext>
          </a:extLst>
        </xdr:cNvPr>
        <xdr:cNvSpPr/>
      </xdr:nvSpPr>
      <xdr:spPr>
        <a:xfrm>
          <a:off x="1133475" y="1143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7620000</xdr:colOff>
      <xdr:row>0</xdr:row>
      <xdr:rowOff>123825</xdr:rowOff>
    </xdr:from>
    <xdr:to>
      <xdr:col>1</xdr:col>
      <xdr:colOff>9079603</xdr:colOff>
      <xdr:row>0</xdr:row>
      <xdr:rowOff>651107</xdr:rowOff>
    </xdr:to>
    <xdr:pic>
      <xdr:nvPicPr>
        <xdr:cNvPr id="3" name="Picture 2">
          <a:extLst>
            <a:ext uri="{FF2B5EF4-FFF2-40B4-BE49-F238E27FC236}">
              <a16:creationId xmlns:a16="http://schemas.microsoft.com/office/drawing/2014/main" id="{DFAA9256-F27B-4C81-BB60-47C6DF81BC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29600" y="123825"/>
          <a:ext cx="1459603" cy="52728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533400</xdr:colOff>
      <xdr:row>0</xdr:row>
      <xdr:rowOff>123825</xdr:rowOff>
    </xdr:from>
    <xdr:to>
      <xdr:col>1</xdr:col>
      <xdr:colOff>1511808</xdr:colOff>
      <xdr:row>0</xdr:row>
      <xdr:rowOff>571500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8285790-2C43-4B74-A1D5-34BE878816BC}"/>
            </a:ext>
          </a:extLst>
        </xdr:cNvPr>
        <xdr:cNvSpPr/>
      </xdr:nvSpPr>
      <xdr:spPr>
        <a:xfrm>
          <a:off x="1143000" y="12382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7686675</xdr:colOff>
      <xdr:row>0</xdr:row>
      <xdr:rowOff>57150</xdr:rowOff>
    </xdr:from>
    <xdr:to>
      <xdr:col>1</xdr:col>
      <xdr:colOff>9146278</xdr:colOff>
      <xdr:row>0</xdr:row>
      <xdr:rowOff>584432</xdr:rowOff>
    </xdr:to>
    <xdr:pic>
      <xdr:nvPicPr>
        <xdr:cNvPr id="3" name="Picture 2">
          <a:extLst>
            <a:ext uri="{FF2B5EF4-FFF2-40B4-BE49-F238E27FC236}">
              <a16:creationId xmlns:a16="http://schemas.microsoft.com/office/drawing/2014/main" id="{603CFFF3-0048-4034-A023-943B239A09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6275" y="57150"/>
          <a:ext cx="1459603" cy="52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1028700</xdr:colOff>
      <xdr:row>0</xdr:row>
      <xdr:rowOff>85725</xdr:rowOff>
    </xdr:from>
    <xdr:to>
      <xdr:col>0</xdr:col>
      <xdr:colOff>2007108</xdr:colOff>
      <xdr:row>0</xdr:row>
      <xdr:rowOff>533400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837D46E-5893-46C2-AA37-4A3A760F35C8}"/>
            </a:ext>
          </a:extLst>
        </xdr:cNvPr>
        <xdr:cNvSpPr/>
      </xdr:nvSpPr>
      <xdr:spPr>
        <a:xfrm>
          <a:off x="1028700" y="8572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904874</xdr:colOff>
      <xdr:row>0</xdr:row>
      <xdr:rowOff>47626</xdr:rowOff>
    </xdr:from>
    <xdr:to>
      <xdr:col>4</xdr:col>
      <xdr:colOff>2364477</xdr:colOff>
      <xdr:row>0</xdr:row>
      <xdr:rowOff>574908</xdr:rowOff>
    </xdr:to>
    <xdr:pic>
      <xdr:nvPicPr>
        <xdr:cNvPr id="3" name="Picture 2">
          <a:extLst>
            <a:ext uri="{FF2B5EF4-FFF2-40B4-BE49-F238E27FC236}">
              <a16:creationId xmlns:a16="http://schemas.microsoft.com/office/drawing/2014/main" id="{F3790946-2BE6-4813-9876-AC550A6207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30049" y="47626"/>
          <a:ext cx="1459603" cy="52728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533400</xdr:colOff>
      <xdr:row>0</xdr:row>
      <xdr:rowOff>123825</xdr:rowOff>
    </xdr:from>
    <xdr:to>
      <xdr:col>1</xdr:col>
      <xdr:colOff>1511808</xdr:colOff>
      <xdr:row>0</xdr:row>
      <xdr:rowOff>571500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C2FEF0C-55C1-4D02-9599-2B9CEE1829B9}"/>
            </a:ext>
          </a:extLst>
        </xdr:cNvPr>
        <xdr:cNvSpPr/>
      </xdr:nvSpPr>
      <xdr:spPr>
        <a:xfrm>
          <a:off x="1143000" y="12382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7686675</xdr:colOff>
      <xdr:row>0</xdr:row>
      <xdr:rowOff>57150</xdr:rowOff>
    </xdr:from>
    <xdr:to>
      <xdr:col>1</xdr:col>
      <xdr:colOff>9146278</xdr:colOff>
      <xdr:row>0</xdr:row>
      <xdr:rowOff>584432</xdr:rowOff>
    </xdr:to>
    <xdr:pic>
      <xdr:nvPicPr>
        <xdr:cNvPr id="3" name="Picture 2">
          <a:extLst>
            <a:ext uri="{FF2B5EF4-FFF2-40B4-BE49-F238E27FC236}">
              <a16:creationId xmlns:a16="http://schemas.microsoft.com/office/drawing/2014/main" id="{CAD8C520-0BA8-4554-906D-07790F5ECB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6275" y="57150"/>
          <a:ext cx="1459603" cy="527282"/>
        </a:xfrm>
        <a:prstGeom prst="rect">
          <a:avLst/>
        </a:prstGeom>
      </xdr:spPr>
    </xdr:pic>
    <xdr:clientData/>
  </xdr:twoCellAnchor>
  <xdr:oneCellAnchor>
    <xdr:from>
      <xdr:col>1</xdr:col>
      <xdr:colOff>5953125</xdr:colOff>
      <xdr:row>17</xdr:row>
      <xdr:rowOff>104775</xdr:rowOff>
    </xdr:from>
    <xdr:ext cx="184731" cy="264560"/>
    <xdr:sp macro="" textlink="">
      <xdr:nvSpPr>
        <xdr:cNvPr id="4" name="TextBox 3">
          <a:extLst>
            <a:ext uri="{FF2B5EF4-FFF2-40B4-BE49-F238E27FC236}">
              <a16:creationId xmlns:a16="http://schemas.microsoft.com/office/drawing/2014/main" id="{5D30125E-9F50-4A0E-89A7-3F07E0E480B9}"/>
            </a:ext>
          </a:extLst>
        </xdr:cNvPr>
        <xdr:cNvSpPr txBox="1"/>
      </xdr:nvSpPr>
      <xdr:spPr>
        <a:xfrm>
          <a:off x="6562725"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257175</xdr:colOff>
      <xdr:row>2</xdr:row>
      <xdr:rowOff>161925</xdr:rowOff>
    </xdr:from>
    <xdr:to>
      <xdr:col>1</xdr:col>
      <xdr:colOff>10201275</xdr:colOff>
      <xdr:row>20</xdr:row>
      <xdr:rowOff>85725</xdr:rowOff>
    </xdr:to>
    <xdr:sp macro="" textlink="">
      <xdr:nvSpPr>
        <xdr:cNvPr id="5" name="TextBox 4">
          <a:extLst>
            <a:ext uri="{FF2B5EF4-FFF2-40B4-BE49-F238E27FC236}">
              <a16:creationId xmlns:a16="http://schemas.microsoft.com/office/drawing/2014/main" id="{253352FD-24DC-4874-82CE-4814B3B8D815}"/>
            </a:ext>
          </a:extLst>
        </xdr:cNvPr>
        <xdr:cNvSpPr txBox="1"/>
      </xdr:nvSpPr>
      <xdr:spPr>
        <a:xfrm>
          <a:off x="866775" y="1314450"/>
          <a:ext cx="994410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Here we are discussing the security and integrity of personal data, which inevitably involves securing internal IT systems and or ensuring the hosted service providers systems are secure. ISO27001 and Cyber Essentials accreditation are a good starting point here but it goes further…</a:t>
          </a:r>
        </a:p>
        <a:p>
          <a:endParaRPr lang="en-GB" sz="1100"/>
        </a:p>
        <a:p>
          <a:r>
            <a:rPr lang="en-GB" sz="1100"/>
            <a:t>Consideration needs to be given to the type of personal information being stored. Where there is a possibility of sensitive personal information being stored, such as the contents of documents uploaded to the system manually or included as attachments on emails it may be appropriate to encrypt these documents both in transit and at rest.</a:t>
          </a:r>
        </a:p>
        <a:p>
          <a:endParaRPr lang="en-GB" sz="1100"/>
        </a:p>
        <a:p>
          <a:r>
            <a:rPr lang="en-GB" sz="1100"/>
            <a:t>Access controls are also critical. It</a:t>
          </a:r>
          <a:r>
            <a:rPr lang="en-GB" sz="1100" baseline="0"/>
            <a:t> is important that people have the level of access that enables them to do their job, but not more. Administrator accounts should be separate from the accounts that staff use for day to day operations.</a:t>
          </a:r>
          <a:endParaRPr lang="en-GB" sz="1100"/>
        </a:p>
        <a:p>
          <a:endParaRPr lang="en-GB" sz="1100"/>
        </a:p>
        <a:p>
          <a:r>
            <a:rPr lang="en-GB" sz="1100"/>
            <a:t>Another scenario for consideration is where the IT infrastructure hosting the systems is used to host a number of different systems or applications. In this scenario there is a risk that a security weakness in one application could allow a hacker to access the service desk data from an unrelated application; can you be sure that both the data and processing is sufficiently segregated between diverse systems? The same sorts of questions arise around shared databases. You may need to consider ensuring the systems are  running on dedicated infrastructure.</a:t>
          </a:r>
        </a:p>
        <a:p>
          <a:endParaRPr lang="en-GB" sz="1100"/>
        </a:p>
        <a:p>
          <a:r>
            <a:rPr lang="en-GB" sz="1100"/>
            <a:t>Also when somebody contacts your service desk team does your</a:t>
          </a:r>
          <a:r>
            <a:rPr lang="en-GB" sz="1100" baseline="0"/>
            <a:t> </a:t>
          </a:r>
          <a:r>
            <a:rPr lang="en-GB" sz="1100"/>
            <a:t>systems allow you to confirm their identity before discussing a personal case? Perhaps via security questions or Employee reference number?</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7686675</xdr:colOff>
      <xdr:row>0</xdr:row>
      <xdr:rowOff>57150</xdr:rowOff>
    </xdr:from>
    <xdr:to>
      <xdr:col>1</xdr:col>
      <xdr:colOff>9146278</xdr:colOff>
      <xdr:row>0</xdr:row>
      <xdr:rowOff>584432</xdr:rowOff>
    </xdr:to>
    <xdr:pic>
      <xdr:nvPicPr>
        <xdr:cNvPr id="3" name="Picture 2">
          <a:extLst>
            <a:ext uri="{FF2B5EF4-FFF2-40B4-BE49-F238E27FC236}">
              <a16:creationId xmlns:a16="http://schemas.microsoft.com/office/drawing/2014/main" id="{8759B1F4-A3A0-4D1A-BEAE-AC4CAE180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275" y="57150"/>
          <a:ext cx="1459603" cy="527282"/>
        </a:xfrm>
        <a:prstGeom prst="rect">
          <a:avLst/>
        </a:prstGeom>
      </xdr:spPr>
    </xdr:pic>
    <xdr:clientData/>
  </xdr:twoCellAnchor>
  <xdr:oneCellAnchor>
    <xdr:from>
      <xdr:col>1</xdr:col>
      <xdr:colOff>5953125</xdr:colOff>
      <xdr:row>17</xdr:row>
      <xdr:rowOff>104775</xdr:rowOff>
    </xdr:from>
    <xdr:ext cx="184731" cy="264560"/>
    <xdr:sp macro="" textlink="">
      <xdr:nvSpPr>
        <xdr:cNvPr id="4" name="TextBox 3">
          <a:extLst>
            <a:ext uri="{FF2B5EF4-FFF2-40B4-BE49-F238E27FC236}">
              <a16:creationId xmlns:a16="http://schemas.microsoft.com/office/drawing/2014/main" id="{26B89AF0-D442-4D1E-8165-3DB34447CD43}"/>
            </a:ext>
          </a:extLst>
        </xdr:cNvPr>
        <xdr:cNvSpPr txBox="1"/>
      </xdr:nvSpPr>
      <xdr:spPr>
        <a:xfrm>
          <a:off x="6562725"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257175</xdr:colOff>
      <xdr:row>2</xdr:row>
      <xdr:rowOff>161925</xdr:rowOff>
    </xdr:from>
    <xdr:to>
      <xdr:col>1</xdr:col>
      <xdr:colOff>10201275</xdr:colOff>
      <xdr:row>20</xdr:row>
      <xdr:rowOff>85725</xdr:rowOff>
    </xdr:to>
    <xdr:sp macro="" textlink="">
      <xdr:nvSpPr>
        <xdr:cNvPr id="5" name="TextBox 4">
          <a:extLst>
            <a:ext uri="{FF2B5EF4-FFF2-40B4-BE49-F238E27FC236}">
              <a16:creationId xmlns:a16="http://schemas.microsoft.com/office/drawing/2014/main" id="{87E307F9-D3B0-437E-9B1E-BB53E0D0751C}"/>
            </a:ext>
          </a:extLst>
        </xdr:cNvPr>
        <xdr:cNvSpPr txBox="1"/>
      </xdr:nvSpPr>
      <xdr:spPr>
        <a:xfrm>
          <a:off x="866775" y="1314450"/>
          <a:ext cx="994410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scoring mechanism is designed</a:t>
          </a:r>
          <a:r>
            <a:rPr lang="en-GB" sz="1100" baseline="0"/>
            <a:t> to show how compliant you are to the core GDPR requirements in the three areas: </a:t>
          </a:r>
        </a:p>
        <a:p>
          <a:endParaRPr lang="en-GB" sz="1100" baseline="0"/>
        </a:p>
        <a:p>
          <a:r>
            <a:rPr lang="en-GB" sz="1100" baseline="0"/>
            <a:t>Data Controllers Responsibilities</a:t>
          </a:r>
        </a:p>
        <a:p>
          <a:r>
            <a:rPr lang="en-GB" sz="1100" baseline="0"/>
            <a:t>Data Processor Responsibilities</a:t>
          </a:r>
        </a:p>
        <a:p>
          <a:r>
            <a:rPr lang="en-GB" sz="1100" baseline="0"/>
            <a:t>and</a:t>
          </a:r>
        </a:p>
        <a:p>
          <a:r>
            <a:rPr lang="en-GB" sz="1100" baseline="0"/>
            <a:t>Data Subjects Rights</a:t>
          </a:r>
        </a:p>
        <a:p>
          <a:endParaRPr lang="en-GB" sz="1100" baseline="0"/>
        </a:p>
        <a:p>
          <a:r>
            <a:rPr lang="en-GB" sz="1100" baseline="0"/>
            <a:t>To indicate you are compliant for a given requirement select 'Yes', if you are almost fully compliant select 'Partial' otherwise select 'No'</a:t>
          </a:r>
        </a:p>
        <a:p>
          <a:endParaRPr lang="en-GB" sz="1100" baseline="0"/>
        </a:p>
        <a:p>
          <a:r>
            <a:rPr lang="en-GB" sz="1100" baseline="0"/>
            <a:t>To get a Green indication        you will have to be compliant for each requirement in the section</a:t>
          </a:r>
        </a:p>
        <a:p>
          <a:r>
            <a:rPr lang="en-GB" sz="1100" baseline="0"/>
            <a:t>If you have a single area where you are partially compliant, but all the other requirements in that section are met then you will get a amber indicator.</a:t>
          </a:r>
        </a:p>
        <a:p>
          <a:endParaRPr lang="en-GB" sz="1100" baseline="0"/>
        </a:p>
        <a:p>
          <a:r>
            <a:rPr lang="en-GB" sz="1100" baseline="0"/>
            <a:t>If you have more than one 'partial' in a section you will get a red       or red cross        indication.</a:t>
          </a:r>
        </a:p>
        <a:p>
          <a:r>
            <a:rPr lang="en-GB" sz="1100" baseline="0"/>
            <a:t>The red cross       indication will show that you have scored less then half of the possible 14 marks in that section.</a:t>
          </a:r>
          <a:endParaRPr lang="en-GB" sz="1100"/>
        </a:p>
      </xdr:txBody>
    </xdr:sp>
    <xdr:clientData/>
  </xdr:twoCellAnchor>
  <xdr:twoCellAnchor>
    <xdr:from>
      <xdr:col>1</xdr:col>
      <xdr:colOff>447675</xdr:colOff>
      <xdr:row>0</xdr:row>
      <xdr:rowOff>190500</xdr:rowOff>
    </xdr:from>
    <xdr:to>
      <xdr:col>1</xdr:col>
      <xdr:colOff>1426083</xdr:colOff>
      <xdr:row>0</xdr:row>
      <xdr:rowOff>638175</xdr:rowOff>
    </xdr:to>
    <xdr:sp macro="" textlink="">
      <xdr:nvSpPr>
        <xdr:cNvPr id="6" name="Arrow: Left 5">
          <a:hlinkClick xmlns:r="http://schemas.openxmlformats.org/officeDocument/2006/relationships" r:id="rId2"/>
          <a:extLst>
            <a:ext uri="{FF2B5EF4-FFF2-40B4-BE49-F238E27FC236}">
              <a16:creationId xmlns:a16="http://schemas.microsoft.com/office/drawing/2014/main" id="{1F66F5DF-A10B-4957-8DAA-531CE04D9314}"/>
            </a:ext>
          </a:extLst>
        </xdr:cNvPr>
        <xdr:cNvSpPr/>
      </xdr:nvSpPr>
      <xdr:spPr>
        <a:xfrm>
          <a:off x="1057275" y="1905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4886325</xdr:colOff>
      <xdr:row>13</xdr:row>
      <xdr:rowOff>152400</xdr:rowOff>
    </xdr:from>
    <xdr:to>
      <xdr:col>1</xdr:col>
      <xdr:colOff>5105373</xdr:colOff>
      <xdr:row>14</xdr:row>
      <xdr:rowOff>152376</xdr:rowOff>
    </xdr:to>
    <xdr:pic>
      <xdr:nvPicPr>
        <xdr:cNvPr id="7" name="Picture 6">
          <a:extLst>
            <a:ext uri="{FF2B5EF4-FFF2-40B4-BE49-F238E27FC236}">
              <a16:creationId xmlns:a16="http://schemas.microsoft.com/office/drawing/2014/main" id="{C7DBA644-4256-47C9-AED4-A832C0B10525}"/>
            </a:ext>
          </a:extLst>
        </xdr:cNvPr>
        <xdr:cNvPicPr>
          <a:picLocks noChangeAspect="1"/>
        </xdr:cNvPicPr>
      </xdr:nvPicPr>
      <xdr:blipFill>
        <a:blip xmlns:r="http://schemas.openxmlformats.org/officeDocument/2006/relationships" r:embed="rId3"/>
        <a:stretch>
          <a:fillRect/>
        </a:stretch>
      </xdr:blipFill>
      <xdr:spPr>
        <a:xfrm>
          <a:off x="5495925" y="3400425"/>
          <a:ext cx="219048" cy="190476"/>
        </a:xfrm>
        <a:prstGeom prst="rect">
          <a:avLst/>
        </a:prstGeom>
      </xdr:spPr>
    </xdr:pic>
    <xdr:clientData/>
  </xdr:twoCellAnchor>
  <xdr:twoCellAnchor editAs="oneCell">
    <xdr:from>
      <xdr:col>1</xdr:col>
      <xdr:colOff>1114425</xdr:colOff>
      <xdr:row>14</xdr:row>
      <xdr:rowOff>133350</xdr:rowOff>
    </xdr:from>
    <xdr:to>
      <xdr:col>1</xdr:col>
      <xdr:colOff>1333473</xdr:colOff>
      <xdr:row>15</xdr:row>
      <xdr:rowOff>133326</xdr:rowOff>
    </xdr:to>
    <xdr:pic>
      <xdr:nvPicPr>
        <xdr:cNvPr id="8" name="Picture 7">
          <a:extLst>
            <a:ext uri="{FF2B5EF4-FFF2-40B4-BE49-F238E27FC236}">
              <a16:creationId xmlns:a16="http://schemas.microsoft.com/office/drawing/2014/main" id="{CDC83E11-5F42-4425-9101-14C6CD6F5669}"/>
            </a:ext>
          </a:extLst>
        </xdr:cNvPr>
        <xdr:cNvPicPr>
          <a:picLocks noChangeAspect="1"/>
        </xdr:cNvPicPr>
      </xdr:nvPicPr>
      <xdr:blipFill>
        <a:blip xmlns:r="http://schemas.openxmlformats.org/officeDocument/2006/relationships" r:embed="rId3"/>
        <a:stretch>
          <a:fillRect/>
        </a:stretch>
      </xdr:blipFill>
      <xdr:spPr>
        <a:xfrm>
          <a:off x="1724025" y="3571875"/>
          <a:ext cx="219048" cy="190476"/>
        </a:xfrm>
        <a:prstGeom prst="rect">
          <a:avLst/>
        </a:prstGeom>
      </xdr:spPr>
    </xdr:pic>
    <xdr:clientData/>
  </xdr:twoCellAnchor>
  <xdr:twoCellAnchor editAs="oneCell">
    <xdr:from>
      <xdr:col>1</xdr:col>
      <xdr:colOff>1800225</xdr:colOff>
      <xdr:row>11</xdr:row>
      <xdr:rowOff>28575</xdr:rowOff>
    </xdr:from>
    <xdr:to>
      <xdr:col>1</xdr:col>
      <xdr:colOff>2019273</xdr:colOff>
      <xdr:row>12</xdr:row>
      <xdr:rowOff>38075</xdr:rowOff>
    </xdr:to>
    <xdr:pic>
      <xdr:nvPicPr>
        <xdr:cNvPr id="9" name="Picture 8">
          <a:extLst>
            <a:ext uri="{FF2B5EF4-FFF2-40B4-BE49-F238E27FC236}">
              <a16:creationId xmlns:a16="http://schemas.microsoft.com/office/drawing/2014/main" id="{F8AB45ED-1B2C-4CE4-9287-53C52C00494D}"/>
            </a:ext>
          </a:extLst>
        </xdr:cNvPr>
        <xdr:cNvPicPr>
          <a:picLocks noChangeAspect="1"/>
        </xdr:cNvPicPr>
      </xdr:nvPicPr>
      <xdr:blipFill>
        <a:blip xmlns:r="http://schemas.openxmlformats.org/officeDocument/2006/relationships" r:embed="rId4"/>
        <a:stretch>
          <a:fillRect/>
        </a:stretch>
      </xdr:blipFill>
      <xdr:spPr>
        <a:xfrm>
          <a:off x="2409825" y="2895600"/>
          <a:ext cx="219048" cy="200000"/>
        </a:xfrm>
        <a:prstGeom prst="rect">
          <a:avLst/>
        </a:prstGeom>
      </xdr:spPr>
    </xdr:pic>
    <xdr:clientData/>
  </xdr:twoCellAnchor>
  <xdr:twoCellAnchor editAs="oneCell">
    <xdr:from>
      <xdr:col>1</xdr:col>
      <xdr:colOff>8801100</xdr:colOff>
      <xdr:row>11</xdr:row>
      <xdr:rowOff>180975</xdr:rowOff>
    </xdr:from>
    <xdr:to>
      <xdr:col>1</xdr:col>
      <xdr:colOff>9039195</xdr:colOff>
      <xdr:row>13</xdr:row>
      <xdr:rowOff>19023</xdr:rowOff>
    </xdr:to>
    <xdr:pic>
      <xdr:nvPicPr>
        <xdr:cNvPr id="10" name="Picture 9">
          <a:extLst>
            <a:ext uri="{FF2B5EF4-FFF2-40B4-BE49-F238E27FC236}">
              <a16:creationId xmlns:a16="http://schemas.microsoft.com/office/drawing/2014/main" id="{796C6CCF-3C21-4ABE-AE38-48A4E89B153F}"/>
            </a:ext>
          </a:extLst>
        </xdr:cNvPr>
        <xdr:cNvPicPr>
          <a:picLocks noChangeAspect="1"/>
        </xdr:cNvPicPr>
      </xdr:nvPicPr>
      <xdr:blipFill>
        <a:blip xmlns:r="http://schemas.openxmlformats.org/officeDocument/2006/relationships" r:embed="rId5"/>
        <a:stretch>
          <a:fillRect/>
        </a:stretch>
      </xdr:blipFill>
      <xdr:spPr>
        <a:xfrm>
          <a:off x="9410700" y="3048000"/>
          <a:ext cx="238095" cy="219048"/>
        </a:xfrm>
        <a:prstGeom prst="rect">
          <a:avLst/>
        </a:prstGeom>
      </xdr:spPr>
    </xdr:pic>
    <xdr:clientData/>
  </xdr:twoCellAnchor>
  <xdr:twoCellAnchor editAs="oneCell">
    <xdr:from>
      <xdr:col>1</xdr:col>
      <xdr:colOff>3981450</xdr:colOff>
      <xdr:row>13</xdr:row>
      <xdr:rowOff>152400</xdr:rowOff>
    </xdr:from>
    <xdr:to>
      <xdr:col>1</xdr:col>
      <xdr:colOff>4190974</xdr:colOff>
      <xdr:row>14</xdr:row>
      <xdr:rowOff>171424</xdr:rowOff>
    </xdr:to>
    <xdr:pic>
      <xdr:nvPicPr>
        <xdr:cNvPr id="11" name="Picture 10">
          <a:extLst>
            <a:ext uri="{FF2B5EF4-FFF2-40B4-BE49-F238E27FC236}">
              <a16:creationId xmlns:a16="http://schemas.microsoft.com/office/drawing/2014/main" id="{B9C98509-C98B-4CFF-8F3A-38A74E1DF654}"/>
            </a:ext>
          </a:extLst>
        </xdr:cNvPr>
        <xdr:cNvPicPr>
          <a:picLocks noChangeAspect="1"/>
        </xdr:cNvPicPr>
      </xdr:nvPicPr>
      <xdr:blipFill>
        <a:blip xmlns:r="http://schemas.openxmlformats.org/officeDocument/2006/relationships" r:embed="rId6"/>
        <a:stretch>
          <a:fillRect/>
        </a:stretch>
      </xdr:blipFill>
      <xdr:spPr>
        <a:xfrm>
          <a:off x="4591050" y="3400425"/>
          <a:ext cx="209524" cy="2095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7686675</xdr:colOff>
      <xdr:row>0</xdr:row>
      <xdr:rowOff>57150</xdr:rowOff>
    </xdr:from>
    <xdr:to>
      <xdr:col>1</xdr:col>
      <xdr:colOff>9146278</xdr:colOff>
      <xdr:row>0</xdr:row>
      <xdr:rowOff>584432</xdr:rowOff>
    </xdr:to>
    <xdr:pic>
      <xdr:nvPicPr>
        <xdr:cNvPr id="2" name="Picture 1">
          <a:extLst>
            <a:ext uri="{FF2B5EF4-FFF2-40B4-BE49-F238E27FC236}">
              <a16:creationId xmlns:a16="http://schemas.microsoft.com/office/drawing/2014/main" id="{AB24619F-AE94-487A-9FF2-4A5A109038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275" y="57150"/>
          <a:ext cx="1459603" cy="527282"/>
        </a:xfrm>
        <a:prstGeom prst="rect">
          <a:avLst/>
        </a:prstGeom>
      </xdr:spPr>
    </xdr:pic>
    <xdr:clientData/>
  </xdr:twoCellAnchor>
  <xdr:oneCellAnchor>
    <xdr:from>
      <xdr:col>1</xdr:col>
      <xdr:colOff>5953125</xdr:colOff>
      <xdr:row>17</xdr:row>
      <xdr:rowOff>104775</xdr:rowOff>
    </xdr:from>
    <xdr:ext cx="184731" cy="264560"/>
    <xdr:sp macro="" textlink="">
      <xdr:nvSpPr>
        <xdr:cNvPr id="3" name="TextBox 2">
          <a:extLst>
            <a:ext uri="{FF2B5EF4-FFF2-40B4-BE49-F238E27FC236}">
              <a16:creationId xmlns:a16="http://schemas.microsoft.com/office/drawing/2014/main" id="{896A05AF-CDE8-4D27-96AD-8898CA5A2958}"/>
            </a:ext>
          </a:extLst>
        </xdr:cNvPr>
        <xdr:cNvSpPr txBox="1"/>
      </xdr:nvSpPr>
      <xdr:spPr>
        <a:xfrm>
          <a:off x="6562725"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257175</xdr:colOff>
      <xdr:row>2</xdr:row>
      <xdr:rowOff>161925</xdr:rowOff>
    </xdr:from>
    <xdr:to>
      <xdr:col>1</xdr:col>
      <xdr:colOff>10201275</xdr:colOff>
      <xdr:row>20</xdr:row>
      <xdr:rowOff>85725</xdr:rowOff>
    </xdr:to>
    <xdr:sp macro="" textlink="">
      <xdr:nvSpPr>
        <xdr:cNvPr id="4" name="TextBox 3">
          <a:extLst>
            <a:ext uri="{FF2B5EF4-FFF2-40B4-BE49-F238E27FC236}">
              <a16:creationId xmlns:a16="http://schemas.microsoft.com/office/drawing/2014/main" id="{B7B2064D-D9A9-4D39-AE8D-587E43D4C472}"/>
            </a:ext>
          </a:extLst>
        </xdr:cNvPr>
        <xdr:cNvSpPr txBox="1"/>
      </xdr:nvSpPr>
      <xdr:spPr>
        <a:xfrm>
          <a:off x="866775" y="1314450"/>
          <a:ext cx="994410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For the purposes of GDPR: </a:t>
          </a:r>
        </a:p>
        <a:p>
          <a:r>
            <a:rPr lang="en-GB" sz="1100"/>
            <a:t> </a:t>
          </a:r>
        </a:p>
        <a:p>
          <a:r>
            <a:rPr lang="en-GB" sz="1100"/>
            <a:t>‘personal data’ means any information relating to an identified or identifiable natural person (‘data subject’); an identifiable natural person is one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natural person;  </a:t>
          </a:r>
        </a:p>
        <a:p>
          <a:endParaRPr lang="en-GB" sz="1100"/>
        </a:p>
        <a:p>
          <a:r>
            <a:rPr lang="en-GB" sz="1100"/>
            <a:t>‘controller’ means the natural or legal person, public authority, agency or other body which, alone or jointly with others, determines the purposes and means of the processing of personal data; where the purposes and means of such processing are determined by Union or Member State law, the controller or the specific criteria for its nomination may be provided for by Union or Member State law;  </a:t>
          </a:r>
        </a:p>
        <a:p>
          <a:endParaRPr lang="en-GB" sz="1100"/>
        </a:p>
        <a:p>
          <a:r>
            <a:rPr lang="en-GB" sz="1100"/>
            <a:t>‘processor’ means a natural or legal person, public authority, agency or other body which processes personal data on behalf of the controller;  </a:t>
          </a:r>
        </a:p>
        <a:p>
          <a:endParaRPr lang="en-GB" sz="1100"/>
        </a:p>
        <a:p>
          <a:r>
            <a:rPr lang="en-GB" sz="1100"/>
            <a:t>‘processing’ means any operation or set of operations which is performed on personal data or on sets of personal data, whether or not by automated means, such as collection, recording, organisation, structuring, storage, adaptation or alteration, retrieval, consultation, use, disclosure by transmission, dissemination or otherwise making available, alignment or combination, restriction, erasure or destruction;  </a:t>
          </a:r>
        </a:p>
        <a:p>
          <a:endParaRPr lang="en-GB" sz="1100"/>
        </a:p>
        <a:p>
          <a:r>
            <a:rPr lang="en-GB" sz="1100"/>
            <a:t>‘restriction of processing’ means the marking of stored personal data with the aim of limiting their processing in the future;  </a:t>
          </a:r>
        </a:p>
        <a:p>
          <a:endParaRPr lang="en-GB" sz="1100"/>
        </a:p>
      </xdr:txBody>
    </xdr:sp>
    <xdr:clientData/>
  </xdr:twoCellAnchor>
  <xdr:twoCellAnchor>
    <xdr:from>
      <xdr:col>1</xdr:col>
      <xdr:colOff>447675</xdr:colOff>
      <xdr:row>0</xdr:row>
      <xdr:rowOff>190500</xdr:rowOff>
    </xdr:from>
    <xdr:to>
      <xdr:col>1</xdr:col>
      <xdr:colOff>1426083</xdr:colOff>
      <xdr:row>0</xdr:row>
      <xdr:rowOff>638175</xdr:rowOff>
    </xdr:to>
    <xdr:sp macro="" textlink="">
      <xdr:nvSpPr>
        <xdr:cNvPr id="5" name="Arrow: Left 4">
          <a:hlinkClick xmlns:r="http://schemas.openxmlformats.org/officeDocument/2006/relationships" r:id="rId2"/>
          <a:extLst>
            <a:ext uri="{FF2B5EF4-FFF2-40B4-BE49-F238E27FC236}">
              <a16:creationId xmlns:a16="http://schemas.microsoft.com/office/drawing/2014/main" id="{6ACFE5C4-3029-41A6-B530-375AFC9BEC12}"/>
            </a:ext>
          </a:extLst>
        </xdr:cNvPr>
        <xdr:cNvSpPr/>
      </xdr:nvSpPr>
      <xdr:spPr>
        <a:xfrm>
          <a:off x="1057275" y="1905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133350</xdr:colOff>
      <xdr:row>0</xdr:row>
      <xdr:rowOff>152400</xdr:rowOff>
    </xdr:from>
    <xdr:to>
      <xdr:col>1</xdr:col>
      <xdr:colOff>1111758</xdr:colOff>
      <xdr:row>0</xdr:row>
      <xdr:rowOff>600075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2F915E1B-F968-4F46-9DA3-1709DEC9B09C}"/>
            </a:ext>
          </a:extLst>
        </xdr:cNvPr>
        <xdr:cNvSpPr/>
      </xdr:nvSpPr>
      <xdr:spPr>
        <a:xfrm>
          <a:off x="952500" y="1524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9EAB37A-BE54-4FE5-BF10-736551380783}"/>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A33C021-84E8-4E6D-A26D-DE7B3353289D}"/>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E1F8E54-61E3-4542-AC91-CE1BA66C770F}"/>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AF17C87-369C-4C8E-8F29-D9BC5AA138A7}"/>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5F083A8-440C-4CA7-A07D-7226777531C9}"/>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89C3C2C-4173-4465-9CE0-8EE52107CA44}"/>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1552575</xdr:colOff>
      <xdr:row>0</xdr:row>
      <xdr:rowOff>123825</xdr:rowOff>
    </xdr:from>
    <xdr:to>
      <xdr:col>0</xdr:col>
      <xdr:colOff>2530983</xdr:colOff>
      <xdr:row>0</xdr:row>
      <xdr:rowOff>571500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94EC1AB-756B-4F6C-936D-CCFA1953DABC}"/>
            </a:ext>
          </a:extLst>
        </xdr:cNvPr>
        <xdr:cNvSpPr/>
      </xdr:nvSpPr>
      <xdr:spPr>
        <a:xfrm>
          <a:off x="1552575" y="12382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342900</xdr:colOff>
      <xdr:row>0</xdr:row>
      <xdr:rowOff>95250</xdr:rowOff>
    </xdr:from>
    <xdr:to>
      <xdr:col>4</xdr:col>
      <xdr:colOff>1802503</xdr:colOff>
      <xdr:row>0</xdr:row>
      <xdr:rowOff>622532</xdr:rowOff>
    </xdr:to>
    <xdr:pic>
      <xdr:nvPicPr>
        <xdr:cNvPr id="3" name="Picture 2">
          <a:extLst>
            <a:ext uri="{FF2B5EF4-FFF2-40B4-BE49-F238E27FC236}">
              <a16:creationId xmlns:a16="http://schemas.microsoft.com/office/drawing/2014/main" id="{46EEF35A-9958-4988-B1BF-01A3F0D72C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1000" y="95250"/>
          <a:ext cx="1459603" cy="52728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44337A6-CEE3-497D-8F24-67A79413742F}"/>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07CF4EF-6BAF-4F97-8FE5-3EFD4DCA00A5}"/>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847725</xdr:colOff>
      <xdr:row>0</xdr:row>
      <xdr:rowOff>76200</xdr:rowOff>
    </xdr:from>
    <xdr:to>
      <xdr:col>0</xdr:col>
      <xdr:colOff>1826133</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663B622-D5BE-447D-91BC-871D74DAF4FE}"/>
            </a:ext>
          </a:extLst>
        </xdr:cNvPr>
        <xdr:cNvSpPr/>
      </xdr:nvSpPr>
      <xdr:spPr>
        <a:xfrm>
          <a:off x="847725"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1714500</xdr:colOff>
      <xdr:row>0</xdr:row>
      <xdr:rowOff>95250</xdr:rowOff>
    </xdr:from>
    <xdr:to>
      <xdr:col>0</xdr:col>
      <xdr:colOff>2692908</xdr:colOff>
      <xdr:row>0</xdr:row>
      <xdr:rowOff>542925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1ABE833-C304-4CDF-9651-A77FB5DE0957}"/>
            </a:ext>
          </a:extLst>
        </xdr:cNvPr>
        <xdr:cNvSpPr/>
      </xdr:nvSpPr>
      <xdr:spPr>
        <a:xfrm>
          <a:off x="1714500" y="9525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266700</xdr:colOff>
      <xdr:row>0</xdr:row>
      <xdr:rowOff>85725</xdr:rowOff>
    </xdr:from>
    <xdr:to>
      <xdr:col>4</xdr:col>
      <xdr:colOff>1723770</xdr:colOff>
      <xdr:row>0</xdr:row>
      <xdr:rowOff>610026</xdr:rowOff>
    </xdr:to>
    <xdr:pic>
      <xdr:nvPicPr>
        <xdr:cNvPr id="3" name="Picture 2">
          <a:extLst>
            <a:ext uri="{FF2B5EF4-FFF2-40B4-BE49-F238E27FC236}">
              <a16:creationId xmlns:a16="http://schemas.microsoft.com/office/drawing/2014/main" id="{0EC3E746-8BED-4D71-82CD-8B39F8855646}"/>
            </a:ext>
          </a:extLst>
        </xdr:cNvPr>
        <xdr:cNvPicPr>
          <a:picLocks noChangeAspect="1"/>
        </xdr:cNvPicPr>
      </xdr:nvPicPr>
      <xdr:blipFill>
        <a:blip xmlns:r="http://schemas.openxmlformats.org/officeDocument/2006/relationships" r:embed="rId2"/>
        <a:stretch>
          <a:fillRect/>
        </a:stretch>
      </xdr:blipFill>
      <xdr:spPr>
        <a:xfrm>
          <a:off x="12230100" y="85725"/>
          <a:ext cx="145707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323850</xdr:colOff>
      <xdr:row>0</xdr:row>
      <xdr:rowOff>209550</xdr:rowOff>
    </xdr:from>
    <xdr:to>
      <xdr:col>1</xdr:col>
      <xdr:colOff>1302258</xdr:colOff>
      <xdr:row>0</xdr:row>
      <xdr:rowOff>657225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4D5601CE-4DAF-49D6-BE0B-C36B2A1F7B00}"/>
            </a:ext>
          </a:extLst>
        </xdr:cNvPr>
        <xdr:cNvSpPr/>
      </xdr:nvSpPr>
      <xdr:spPr>
        <a:xfrm>
          <a:off x="933450" y="20955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4505325</xdr:colOff>
      <xdr:row>0</xdr:row>
      <xdr:rowOff>180975</xdr:rowOff>
    </xdr:from>
    <xdr:to>
      <xdr:col>4</xdr:col>
      <xdr:colOff>11803</xdr:colOff>
      <xdr:row>0</xdr:row>
      <xdr:rowOff>708257</xdr:rowOff>
    </xdr:to>
    <xdr:pic>
      <xdr:nvPicPr>
        <xdr:cNvPr id="4" name="Picture 3">
          <a:extLst>
            <a:ext uri="{FF2B5EF4-FFF2-40B4-BE49-F238E27FC236}">
              <a16:creationId xmlns:a16="http://schemas.microsoft.com/office/drawing/2014/main" id="{16CF9723-6036-4B73-BFF9-E0F70159AD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48525" y="180975"/>
          <a:ext cx="1459603" cy="5272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1428750</xdr:colOff>
      <xdr:row>0</xdr:row>
      <xdr:rowOff>76200</xdr:rowOff>
    </xdr:from>
    <xdr:to>
      <xdr:col>1</xdr:col>
      <xdr:colOff>2407158</xdr:colOff>
      <xdr:row>0</xdr:row>
      <xdr:rowOff>523875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35EA981-1BCD-4905-BC60-5144031A2806}"/>
            </a:ext>
          </a:extLst>
        </xdr:cNvPr>
        <xdr:cNvSpPr/>
      </xdr:nvSpPr>
      <xdr:spPr>
        <a:xfrm>
          <a:off x="2038350" y="7620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1323975</xdr:colOff>
      <xdr:row>0</xdr:row>
      <xdr:rowOff>47625</xdr:rowOff>
    </xdr:from>
    <xdr:to>
      <xdr:col>2</xdr:col>
      <xdr:colOff>2783578</xdr:colOff>
      <xdr:row>0</xdr:row>
      <xdr:rowOff>574907</xdr:rowOff>
    </xdr:to>
    <xdr:pic>
      <xdr:nvPicPr>
        <xdr:cNvPr id="3" name="Picture 2">
          <a:extLst>
            <a:ext uri="{FF2B5EF4-FFF2-40B4-BE49-F238E27FC236}">
              <a16:creationId xmlns:a16="http://schemas.microsoft.com/office/drawing/2014/main" id="{D1D73A43-F881-4FF5-9DC6-2B6060BFCF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6625" y="47625"/>
          <a:ext cx="1459603" cy="5272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552450</xdr:colOff>
      <xdr:row>0</xdr:row>
      <xdr:rowOff>57150</xdr:rowOff>
    </xdr:from>
    <xdr:to>
      <xdr:col>1</xdr:col>
      <xdr:colOff>1530858</xdr:colOff>
      <xdr:row>0</xdr:row>
      <xdr:rowOff>504825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8375BDC4-D243-4560-A031-DAC6C9D9BA9E}"/>
            </a:ext>
          </a:extLst>
        </xdr:cNvPr>
        <xdr:cNvSpPr/>
      </xdr:nvSpPr>
      <xdr:spPr>
        <a:xfrm>
          <a:off x="1162050" y="5715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7543800</xdr:colOff>
      <xdr:row>0</xdr:row>
      <xdr:rowOff>47625</xdr:rowOff>
    </xdr:from>
    <xdr:to>
      <xdr:col>1</xdr:col>
      <xdr:colOff>9003403</xdr:colOff>
      <xdr:row>0</xdr:row>
      <xdr:rowOff>574907</xdr:rowOff>
    </xdr:to>
    <xdr:pic>
      <xdr:nvPicPr>
        <xdr:cNvPr id="3" name="Picture 2">
          <a:extLst>
            <a:ext uri="{FF2B5EF4-FFF2-40B4-BE49-F238E27FC236}">
              <a16:creationId xmlns:a16="http://schemas.microsoft.com/office/drawing/2014/main" id="{5D0F452E-D144-4153-ABDC-714C1041F1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53400" y="47625"/>
          <a:ext cx="1459603" cy="527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485775</xdr:colOff>
      <xdr:row>0</xdr:row>
      <xdr:rowOff>57150</xdr:rowOff>
    </xdr:from>
    <xdr:to>
      <xdr:col>1</xdr:col>
      <xdr:colOff>1464183</xdr:colOff>
      <xdr:row>0</xdr:row>
      <xdr:rowOff>504825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8BFB3C2-E058-4E4D-9DAD-CA2938E5F181}"/>
            </a:ext>
          </a:extLst>
        </xdr:cNvPr>
        <xdr:cNvSpPr/>
      </xdr:nvSpPr>
      <xdr:spPr>
        <a:xfrm>
          <a:off x="1095375" y="57150"/>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7448550</xdr:colOff>
      <xdr:row>0</xdr:row>
      <xdr:rowOff>57150</xdr:rowOff>
    </xdr:from>
    <xdr:to>
      <xdr:col>1</xdr:col>
      <xdr:colOff>8908153</xdr:colOff>
      <xdr:row>0</xdr:row>
      <xdr:rowOff>584432</xdr:rowOff>
    </xdr:to>
    <xdr:pic>
      <xdr:nvPicPr>
        <xdr:cNvPr id="3" name="Picture 2">
          <a:extLst>
            <a:ext uri="{FF2B5EF4-FFF2-40B4-BE49-F238E27FC236}">
              <a16:creationId xmlns:a16="http://schemas.microsoft.com/office/drawing/2014/main" id="{82189D2B-C5EE-442E-84DD-190EB2E24C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8150" y="57150"/>
          <a:ext cx="1459603" cy="5272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495300</xdr:colOff>
      <xdr:row>0</xdr:row>
      <xdr:rowOff>47625</xdr:rowOff>
    </xdr:from>
    <xdr:to>
      <xdr:col>1</xdr:col>
      <xdr:colOff>1473708</xdr:colOff>
      <xdr:row>0</xdr:row>
      <xdr:rowOff>495300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D0B5229-B2AD-4D0E-9CE2-FDB37A9CB6BD}"/>
            </a:ext>
          </a:extLst>
        </xdr:cNvPr>
        <xdr:cNvSpPr/>
      </xdr:nvSpPr>
      <xdr:spPr>
        <a:xfrm>
          <a:off x="1104900" y="47625"/>
          <a:ext cx="978408" cy="447675"/>
        </a:xfrm>
        <a:prstGeom prst="leftArrow">
          <a:avLst/>
        </a:prstGeom>
        <a:solidFill>
          <a:srgbClr val="1B46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7534275</xdr:colOff>
      <xdr:row>0</xdr:row>
      <xdr:rowOff>57150</xdr:rowOff>
    </xdr:from>
    <xdr:to>
      <xdr:col>1</xdr:col>
      <xdr:colOff>8993878</xdr:colOff>
      <xdr:row>0</xdr:row>
      <xdr:rowOff>584432</xdr:rowOff>
    </xdr:to>
    <xdr:pic>
      <xdr:nvPicPr>
        <xdr:cNvPr id="3" name="Picture 2">
          <a:extLst>
            <a:ext uri="{FF2B5EF4-FFF2-40B4-BE49-F238E27FC236}">
              <a16:creationId xmlns:a16="http://schemas.microsoft.com/office/drawing/2014/main" id="{652A0C61-6858-427E-A921-3290417C9B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3875" y="57150"/>
          <a:ext cx="1459603" cy="527282"/>
        </a:xfrm>
        <a:prstGeom prst="rect">
          <a:avLst/>
        </a:prstGeom>
      </xdr:spPr>
    </xdr:pic>
    <xdr:clientData/>
  </xdr:twoCellAnchor>
</xdr:wsDr>
</file>

<file path=xl/tables/table1.xml><?xml version="1.0" encoding="utf-8"?>
<table xmlns="http://schemas.openxmlformats.org/spreadsheetml/2006/main" id="1" name="Table1" displayName="Table1" ref="A2:E9" totalsRowShown="0" headerRowDxfId="13">
  <autoFilter ref="A2:E9"/>
  <tableColumns count="5">
    <tableColumn id="1" name="Item" dataDxfId="12"/>
    <tableColumn id="2" name="GDPR Ref"/>
    <tableColumn id="3" name="Description" dataDxfId="11"/>
    <tableColumn id="4" name="Compliant" dataDxfId="10"/>
    <tableColumn id="5" name="Your Notes" dataDxfId="9"/>
  </tableColumns>
  <tableStyleInfo name="TableStyleMedium2" showFirstColumn="0" showLastColumn="0" showRowStripes="1" showColumnStripes="0"/>
</table>
</file>

<file path=xl/tables/table2.xml><?xml version="1.0" encoding="utf-8"?>
<table xmlns="http://schemas.openxmlformats.org/spreadsheetml/2006/main" id="6" name="Table157" displayName="Table157" ref="A2:E10" totalsRowShown="0" headerRowDxfId="8">
  <autoFilter ref="A2:E10"/>
  <tableColumns count="5">
    <tableColumn id="1" name="Item" dataDxfId="7"/>
    <tableColumn id="2" name="GDPR Ref" dataDxfId="6"/>
    <tableColumn id="3" name="Description" dataDxfId="5"/>
    <tableColumn id="4" name="Compliant"/>
    <tableColumn id="5" name="Your Notes"/>
  </tableColumns>
  <tableStyleInfo name="TableStyleMedium2" showFirstColumn="0" showLastColumn="0" showRowStripes="1" showColumnStripes="0"/>
</table>
</file>

<file path=xl/tables/table3.xml><?xml version="1.0" encoding="utf-8"?>
<table xmlns="http://schemas.openxmlformats.org/spreadsheetml/2006/main" id="4" name="Table15" displayName="Table15" ref="A2:E9" totalsRowShown="0" headerRowDxfId="4">
  <autoFilter ref="A2:E9"/>
  <tableColumns count="5">
    <tableColumn id="1" name="Item" dataDxfId="3"/>
    <tableColumn id="2" name="GDPR Ref"/>
    <tableColumn id="3" name="Description" dataDxfId="2"/>
    <tableColumn id="4" name="Compliant" dataDxfId="1"/>
    <tableColumn id="5" name="Your 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3"/>
  <sheetViews>
    <sheetView showGridLines="0" tabSelected="1" workbookViewId="0">
      <selection activeCell="Q16" sqref="Q16"/>
    </sheetView>
  </sheetViews>
  <sheetFormatPr defaultRowHeight="15" x14ac:dyDescent="0.25"/>
  <cols>
    <col min="1" max="1" width="26.5703125" customWidth="1"/>
    <col min="2" max="4" width="0" hidden="1" customWidth="1"/>
    <col min="5" max="5" width="25.42578125" customWidth="1"/>
    <col min="6" max="6" width="22.7109375" customWidth="1"/>
    <col min="7" max="7" width="21.5703125" customWidth="1"/>
    <col min="8" max="8" width="15.7109375" customWidth="1"/>
    <col min="10" max="10" width="30.5703125" customWidth="1"/>
    <col min="11" max="11" width="1" customWidth="1"/>
    <col min="12" max="12" width="0.5703125" customWidth="1"/>
    <col min="13" max="13" width="9.85546875" customWidth="1"/>
    <col min="14" max="14" width="10.5703125" customWidth="1"/>
    <col min="15" max="15" width="16.7109375" customWidth="1"/>
  </cols>
  <sheetData>
    <row r="6" spans="1:15" ht="46.5" x14ac:dyDescent="0.7">
      <c r="A6" s="15"/>
      <c r="F6" s="15" t="s">
        <v>235</v>
      </c>
    </row>
    <row r="7" spans="1:15" ht="21" x14ac:dyDescent="0.35">
      <c r="A7" s="3"/>
    </row>
    <row r="10" spans="1:15" x14ac:dyDescent="0.25">
      <c r="E10" s="4" t="s">
        <v>23</v>
      </c>
      <c r="F10" s="4" t="str">
        <f>Purposes!C2</f>
        <v>Dept 2  Data Usage</v>
      </c>
      <c r="G10" s="4" t="str">
        <f>Purposes!F2</f>
        <v>Dept 5 Data Usage</v>
      </c>
      <c r="H10" s="4" t="str">
        <f>Purposes!I2</f>
        <v>Dept 8 Data Usage</v>
      </c>
      <c r="J10" s="4" t="s">
        <v>16</v>
      </c>
      <c r="M10" s="63" t="s">
        <v>75</v>
      </c>
      <c r="N10" s="63" t="s">
        <v>76</v>
      </c>
      <c r="O10" s="4" t="s">
        <v>186</v>
      </c>
    </row>
    <row r="11" spans="1:15" x14ac:dyDescent="0.25">
      <c r="E11" s="4" t="s">
        <v>216</v>
      </c>
      <c r="F11" s="4" t="str">
        <f>Purposes!D2</f>
        <v>Dept 3 Data Usage</v>
      </c>
      <c r="G11" s="4" t="str">
        <f>Purposes!G2</f>
        <v>Dep 6 Data Usage</v>
      </c>
      <c r="H11" s="4" t="str">
        <f>Purposes!J2</f>
        <v>Dept 9 Data Usage</v>
      </c>
      <c r="J11" s="4" t="s">
        <v>49</v>
      </c>
      <c r="M11" s="8">
        <f>'Controlers Responsabilities'!G10</f>
        <v>0</v>
      </c>
      <c r="N11" s="8">
        <v>14</v>
      </c>
    </row>
    <row r="12" spans="1:15" x14ac:dyDescent="0.25">
      <c r="E12" s="4" t="str">
        <f>Purposes!B2</f>
        <v>Dept 1 Data Usage</v>
      </c>
      <c r="F12" s="4" t="str">
        <f>Purposes!E2</f>
        <v>Dept 4 Data Usage</v>
      </c>
      <c r="G12" s="4" t="str">
        <f>Purposes!H2</f>
        <v>Dept 7 Data Usage</v>
      </c>
      <c r="J12" s="4" t="s">
        <v>78</v>
      </c>
      <c r="M12" s="8">
        <f>'Processors Responsabilities'!G10</f>
        <v>0</v>
      </c>
      <c r="N12" s="8">
        <v>14</v>
      </c>
    </row>
    <row r="13" spans="1:15" x14ac:dyDescent="0.25">
      <c r="J13" s="4" t="s">
        <v>77</v>
      </c>
      <c r="M13" s="8">
        <f>'Data Subjects Rights'!G10</f>
        <v>0</v>
      </c>
      <c r="N13" s="8">
        <v>14</v>
      </c>
    </row>
  </sheetData>
  <sheetProtection algorithmName="SHA-512" hashValue="EY2ud5OUFrnEkp6rgl0sXNozv+zjRJMPlMSo4NWlivWj5M89bJ6paYrT1WbBFTfDkf/9U/4FFzLY401te3CXfA==" saltValue="eCYX9GQ6KxLrHS0ffyt2eA==" spinCount="100000" sheet="1" objects="1" scenarios="1"/>
  <hyperlinks>
    <hyperlink ref="J10" location="'Data Protection Principles'!A1" display="Data Protection Principles"/>
    <hyperlink ref="E10" location="Definitions!A1" display="Definitions"/>
    <hyperlink ref="J11" location="'Controlers Responsabilities'!A1" display="Data Controllers Responsabilities"/>
    <hyperlink ref="J12" location="'Processors Responsabilities'!A1" display="Data Processors Responsabilities"/>
    <hyperlink ref="J13" location="'Data Subjects Rights'!A1" display="Data Subjects Rights"/>
    <hyperlink ref="O10" location="Scoring!A1" display="Scoring Explained"/>
    <hyperlink ref="E11" location="Purposes!A1" display="Data Purposes"/>
    <hyperlink ref="E12" location="Dept1!A1" display="Template Department Data Usage"/>
    <hyperlink ref="F10" location="'Dept 2'!A1" display="'Dept 2'!A1"/>
    <hyperlink ref="F11" location="'Dept 3'!A1" display="'Dept 3'!A1"/>
    <hyperlink ref="F12" location="'Dept 4'!A1" display="'Dept 4'!A1"/>
    <hyperlink ref="G10" location="'Dept 5'!A1" display="'Dept 5'!A1"/>
    <hyperlink ref="G11" location="'Dept 6'!A1" display="'Dept 6'!A1"/>
    <hyperlink ref="G12" location="'Dept 7'!A1" display="'Dept 7'!A1"/>
    <hyperlink ref="H10" location="'Dept 8'!A1" display="'Dept 8'!A1"/>
    <hyperlink ref="H11" location="'Dept 9'!A1" display="'Dept 9'!A1"/>
  </hyperlinks>
  <pageMargins left="0.7" right="0.7" top="0.75" bottom="0.75" header="0.3" footer="0.3"/>
  <pageSetup paperSize="9" orientation="portrait" horizontalDpi="4294967294" verticalDpi="0" r:id="rId1"/>
  <drawing r:id="rId2"/>
  <extLst>
    <ext xmlns:x14="http://schemas.microsoft.com/office/spreadsheetml/2009/9/main" uri="{78C0D931-6437-407d-A8EE-F0AAD7539E65}">
      <x14:conditionalFormattings>
        <x14:conditionalFormatting xmlns:xm="http://schemas.microsoft.com/office/excel/2006/main">
          <x14:cfRule type="iconSet" priority="3" id="{7FEF0B76-8C6A-47B5-BF07-02AC64EBA327}">
            <x14:iconSet iconSet="4TrafficLights" custom="1">
              <x14:cfvo type="percent">
                <xm:f>0</xm:f>
              </x14:cfvo>
              <x14:cfvo type="num">
                <xm:f>6</xm:f>
              </x14:cfvo>
              <x14:cfvo type="num">
                <xm:f>13</xm:f>
              </x14:cfvo>
              <x14:cfvo type="num">
                <xm:f>14</xm:f>
              </x14:cfvo>
              <x14:cfIcon iconSet="3Symbols" iconId="0"/>
              <x14:cfIcon iconSet="3TrafficLights1" iconId="0"/>
              <x14:cfIcon iconSet="3TrafficLights1" iconId="1"/>
              <x14:cfIcon iconSet="3TrafficLights1" iconId="2"/>
            </x14:iconSet>
          </x14:cfRule>
          <xm:sqref>M11</xm:sqref>
        </x14:conditionalFormatting>
        <x14:conditionalFormatting xmlns:xm="http://schemas.microsoft.com/office/excel/2006/main">
          <x14:cfRule type="iconSet" priority="2" id="{7EB2553F-E273-4C16-8260-43785C386DDA}">
            <x14:iconSet iconSet="4TrafficLights" custom="1">
              <x14:cfvo type="percent">
                <xm:f>0</xm:f>
              </x14:cfvo>
              <x14:cfvo type="num">
                <xm:f>6</xm:f>
              </x14:cfvo>
              <x14:cfvo type="num">
                <xm:f>13</xm:f>
              </x14:cfvo>
              <x14:cfvo type="num">
                <xm:f>14</xm:f>
              </x14:cfvo>
              <x14:cfIcon iconSet="3Symbols" iconId="0"/>
              <x14:cfIcon iconSet="3TrafficLights1" iconId="0"/>
              <x14:cfIcon iconSet="3TrafficLights1" iconId="1"/>
              <x14:cfIcon iconSet="3TrafficLights1" iconId="2"/>
            </x14:iconSet>
          </x14:cfRule>
          <xm:sqref>M12</xm:sqref>
        </x14:conditionalFormatting>
        <x14:conditionalFormatting xmlns:xm="http://schemas.microsoft.com/office/excel/2006/main">
          <x14:cfRule type="iconSet" priority="1" id="{D3886901-336A-44E4-8EB4-AE1FAD4B9DFD}">
            <x14:iconSet iconSet="4TrafficLights" custom="1">
              <x14:cfvo type="percent">
                <xm:f>0</xm:f>
              </x14:cfvo>
              <x14:cfvo type="num">
                <xm:f>6</xm:f>
              </x14:cfvo>
              <x14:cfvo type="num">
                <xm:f>13</xm:f>
              </x14:cfvo>
              <x14:cfvo type="num">
                <xm:f>14</xm:f>
              </x14:cfvo>
              <x14:cfIcon iconSet="3Symbols" iconId="0"/>
              <x14:cfIcon iconSet="3TrafficLights1" iconId="0"/>
              <x14:cfIcon iconSet="3TrafficLights1" iconId="1"/>
              <x14:cfIcon iconSet="3TrafficLights1" iconId="2"/>
            </x14:iconSet>
          </x14:cfRule>
          <xm:sqref>M13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customWidth="1"/>
  </cols>
  <sheetData>
    <row r="1" spans="1:2" ht="53.25" customHeight="1" x14ac:dyDescent="0.25"/>
    <row r="2" spans="1:2" ht="23.25" x14ac:dyDescent="0.35">
      <c r="B2" s="19" t="s">
        <v>135</v>
      </c>
    </row>
    <row r="3" spans="1:2" x14ac:dyDescent="0.25">
      <c r="B3" s="20" t="s">
        <v>136</v>
      </c>
    </row>
    <row r="4" spans="1:2" ht="105" x14ac:dyDescent="0.25">
      <c r="A4">
        <v>1</v>
      </c>
      <c r="B4" s="1" t="s">
        <v>137</v>
      </c>
    </row>
    <row r="5" spans="1:2" ht="45" x14ac:dyDescent="0.25">
      <c r="A5">
        <v>2</v>
      </c>
      <c r="B5" s="1" t="s">
        <v>138</v>
      </c>
    </row>
    <row r="6" spans="1:2" x14ac:dyDescent="0.25">
      <c r="A6">
        <v>3</v>
      </c>
      <c r="B6" s="1" t="s">
        <v>139</v>
      </c>
    </row>
    <row r="7" spans="1:2" x14ac:dyDescent="0.25">
      <c r="B7" s="1"/>
    </row>
    <row r="8" spans="1:2" x14ac:dyDescent="0.25">
      <c r="B8" s="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customWidth="1"/>
  </cols>
  <sheetData>
    <row r="1" spans="1:2" ht="66" customHeight="1" x14ac:dyDescent="0.25"/>
    <row r="2" spans="1:2" ht="23.25" x14ac:dyDescent="0.35">
      <c r="B2" s="19" t="s">
        <v>145</v>
      </c>
    </row>
    <row r="3" spans="1:2" x14ac:dyDescent="0.25">
      <c r="B3" s="20" t="s">
        <v>140</v>
      </c>
    </row>
    <row r="4" spans="1:2" ht="75" x14ac:dyDescent="0.25">
      <c r="A4">
        <v>1</v>
      </c>
      <c r="B4" s="1" t="s">
        <v>141</v>
      </c>
    </row>
    <row r="5" spans="1:2" ht="30" x14ac:dyDescent="0.25">
      <c r="A5">
        <v>2</v>
      </c>
      <c r="B5" s="1" t="s">
        <v>142</v>
      </c>
    </row>
    <row r="6" spans="1:2" ht="30" x14ac:dyDescent="0.25">
      <c r="A6">
        <v>3</v>
      </c>
      <c r="B6" s="1" t="s">
        <v>143</v>
      </c>
    </row>
    <row r="7" spans="1:2" x14ac:dyDescent="0.25">
      <c r="A7">
        <v>4</v>
      </c>
      <c r="B7" s="1" t="s">
        <v>144</v>
      </c>
    </row>
    <row r="8" spans="1:2" x14ac:dyDescent="0.25">
      <c r="B8" s="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 sqref="B1"/>
    </sheetView>
  </sheetViews>
  <sheetFormatPr defaultRowHeight="15" x14ac:dyDescent="0.25"/>
  <cols>
    <col min="2" max="2" width="154.42578125" customWidth="1"/>
  </cols>
  <sheetData>
    <row r="1" spans="1:2" ht="65.25" customHeight="1" x14ac:dyDescent="0.25"/>
    <row r="2" spans="1:2" ht="23.25" x14ac:dyDescent="0.35">
      <c r="B2" s="19" t="s">
        <v>145</v>
      </c>
    </row>
    <row r="3" spans="1:2" x14ac:dyDescent="0.25">
      <c r="B3" s="20" t="s">
        <v>152</v>
      </c>
    </row>
    <row r="4" spans="1:2" ht="60" x14ac:dyDescent="0.25">
      <c r="A4">
        <v>1</v>
      </c>
      <c r="B4" s="1" t="s">
        <v>146</v>
      </c>
    </row>
    <row r="5" spans="1:2" ht="30" x14ac:dyDescent="0.25">
      <c r="A5">
        <v>2</v>
      </c>
      <c r="B5" s="1" t="s">
        <v>147</v>
      </c>
    </row>
    <row r="6" spans="1:2" x14ac:dyDescent="0.25">
      <c r="A6">
        <v>3</v>
      </c>
      <c r="B6" s="1" t="s">
        <v>148</v>
      </c>
    </row>
    <row r="7" spans="1:2" ht="30" x14ac:dyDescent="0.25">
      <c r="A7">
        <v>4</v>
      </c>
      <c r="B7" s="1" t="s">
        <v>149</v>
      </c>
    </row>
    <row r="8" spans="1:2" ht="30" x14ac:dyDescent="0.25">
      <c r="A8">
        <v>5</v>
      </c>
      <c r="B8" s="1" t="s">
        <v>150</v>
      </c>
    </row>
    <row r="9" spans="1:2" ht="45" x14ac:dyDescent="0.25">
      <c r="A9">
        <v>6</v>
      </c>
      <c r="B9" s="1" t="s">
        <v>151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customWidth="1"/>
  </cols>
  <sheetData>
    <row r="1" spans="1:2" ht="66.75" customHeight="1" x14ac:dyDescent="0.25"/>
    <row r="2" spans="1:2" ht="23.25" x14ac:dyDescent="0.35">
      <c r="B2" s="19" t="s">
        <v>145</v>
      </c>
    </row>
    <row r="3" spans="1:2" x14ac:dyDescent="0.25">
      <c r="B3" s="20" t="s">
        <v>153</v>
      </c>
    </row>
    <row r="4" spans="1:2" ht="30" x14ac:dyDescent="0.25">
      <c r="A4" s="1">
        <v>1</v>
      </c>
      <c r="B4" s="1" t="s">
        <v>154</v>
      </c>
    </row>
    <row r="5" spans="1:2" ht="75" x14ac:dyDescent="0.25">
      <c r="A5" s="1">
        <v>2</v>
      </c>
      <c r="B5" s="1" t="s">
        <v>155</v>
      </c>
    </row>
    <row r="6" spans="1:2" ht="30" x14ac:dyDescent="0.25">
      <c r="A6" s="1">
        <v>3</v>
      </c>
      <c r="B6" s="1" t="s">
        <v>156</v>
      </c>
    </row>
    <row r="7" spans="1:2" ht="30" x14ac:dyDescent="0.25">
      <c r="A7" s="1">
        <v>4</v>
      </c>
      <c r="B7" s="1" t="s">
        <v>157</v>
      </c>
    </row>
    <row r="8" spans="1:2" x14ac:dyDescent="0.25">
      <c r="B8" s="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2" max="2" width="154.42578125" customWidth="1"/>
  </cols>
  <sheetData>
    <row r="1" spans="1:2" ht="66.75" customHeight="1" x14ac:dyDescent="0.25"/>
    <row r="2" spans="1:2" ht="23.25" x14ac:dyDescent="0.35">
      <c r="B2" s="24" t="s">
        <v>162</v>
      </c>
    </row>
    <row r="3" spans="1:2" x14ac:dyDescent="0.25">
      <c r="B3" s="20" t="s">
        <v>20</v>
      </c>
    </row>
    <row r="4" spans="1:2" x14ac:dyDescent="0.25">
      <c r="A4" s="1">
        <v>1</v>
      </c>
      <c r="B4" s="1" t="s">
        <v>160</v>
      </c>
    </row>
    <row r="5" spans="1:2" x14ac:dyDescent="0.25">
      <c r="A5" s="1">
        <v>2</v>
      </c>
      <c r="B5" s="1" t="s">
        <v>161</v>
      </c>
    </row>
    <row r="6" spans="1:2" ht="270" x14ac:dyDescent="0.25">
      <c r="A6" s="1">
        <v>3</v>
      </c>
      <c r="B6" s="1" t="s">
        <v>174</v>
      </c>
    </row>
    <row r="7" spans="1:2" ht="75" x14ac:dyDescent="0.25">
      <c r="A7" s="1">
        <v>4</v>
      </c>
      <c r="B7" s="1" t="s">
        <v>175</v>
      </c>
    </row>
    <row r="8" spans="1:2" ht="30" x14ac:dyDescent="0.25">
      <c r="A8">
        <v>5</v>
      </c>
      <c r="B8" s="1" t="s">
        <v>176</v>
      </c>
    </row>
    <row r="9" spans="1:2" x14ac:dyDescent="0.25">
      <c r="A9">
        <v>6</v>
      </c>
      <c r="B9" t="s">
        <v>177</v>
      </c>
    </row>
    <row r="10" spans="1:2" x14ac:dyDescent="0.25">
      <c r="A10">
        <v>7</v>
      </c>
      <c r="B10" t="s">
        <v>178</v>
      </c>
    </row>
    <row r="11" spans="1:2" x14ac:dyDescent="0.25">
      <c r="A11">
        <v>8</v>
      </c>
      <c r="B11" t="s">
        <v>179</v>
      </c>
    </row>
    <row r="12" spans="1:2" x14ac:dyDescent="0.25">
      <c r="A12">
        <v>9</v>
      </c>
      <c r="B12" t="s">
        <v>180</v>
      </c>
    </row>
    <row r="13" spans="1:2" x14ac:dyDescent="0.25">
      <c r="A13">
        <v>10</v>
      </c>
      <c r="B13" t="s">
        <v>181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5"/>
  <cols>
    <col min="2" max="2" width="154.42578125" customWidth="1"/>
  </cols>
  <sheetData>
    <row r="1" spans="1:2" ht="66" customHeight="1" x14ac:dyDescent="0.25"/>
    <row r="2" spans="1:2" ht="23.25" x14ac:dyDescent="0.35">
      <c r="B2" s="19" t="s">
        <v>54</v>
      </c>
    </row>
    <row r="3" spans="1:2" x14ac:dyDescent="0.25">
      <c r="B3" s="20" t="s">
        <v>59</v>
      </c>
    </row>
    <row r="4" spans="1:2" ht="150" x14ac:dyDescent="0.25">
      <c r="A4">
        <v>1</v>
      </c>
      <c r="B4" s="1" t="s">
        <v>52</v>
      </c>
    </row>
    <row r="5" spans="1:2" ht="120" x14ac:dyDescent="0.25">
      <c r="A5">
        <v>2</v>
      </c>
      <c r="B5" s="1" t="s">
        <v>53</v>
      </c>
    </row>
    <row r="6" spans="1:2" x14ac:dyDescent="0.25">
      <c r="A6">
        <v>3</v>
      </c>
      <c r="B6" s="1" t="s">
        <v>55</v>
      </c>
    </row>
    <row r="7" spans="1:2" ht="30" x14ac:dyDescent="0.25">
      <c r="A7">
        <v>4</v>
      </c>
      <c r="B7" s="1" t="s">
        <v>56</v>
      </c>
    </row>
    <row r="8" spans="1:2" ht="45" x14ac:dyDescent="0.25">
      <c r="A8">
        <v>5</v>
      </c>
      <c r="B8" s="1" t="s">
        <v>57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2" max="2" width="154.42578125" style="1" customWidth="1"/>
  </cols>
  <sheetData>
    <row r="1" spans="1:2" ht="67.5" customHeight="1" x14ac:dyDescent="0.25"/>
    <row r="2" spans="1:2" ht="23.25" x14ac:dyDescent="0.35">
      <c r="B2" s="21" t="s">
        <v>58</v>
      </c>
    </row>
    <row r="3" spans="1:2" x14ac:dyDescent="0.25">
      <c r="B3" s="22" t="s">
        <v>60</v>
      </c>
    </row>
    <row r="4" spans="1:2" ht="105" x14ac:dyDescent="0.25">
      <c r="A4">
        <v>1</v>
      </c>
      <c r="B4" s="1" t="s">
        <v>61</v>
      </c>
    </row>
    <row r="5" spans="1:2" ht="30" x14ac:dyDescent="0.25">
      <c r="A5">
        <v>2</v>
      </c>
      <c r="B5" s="1" t="s">
        <v>62</v>
      </c>
    </row>
    <row r="6" spans="1:2" ht="30" x14ac:dyDescent="0.25">
      <c r="A6">
        <v>3</v>
      </c>
      <c r="B6" s="1" t="s">
        <v>64</v>
      </c>
    </row>
    <row r="7" spans="1:2" ht="30" x14ac:dyDescent="0.25">
      <c r="A7">
        <v>4</v>
      </c>
      <c r="B7" s="1" t="s">
        <v>63</v>
      </c>
    </row>
  </sheetData>
  <pageMargins left="0.7" right="0.7" top="0.75" bottom="0.75" header="0.3" footer="0.3"/>
  <pageSetup paperSize="9" orientation="portrait" horizontalDpi="4294967294"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style="1" customWidth="1"/>
  </cols>
  <sheetData>
    <row r="1" spans="1:2" ht="67.5" customHeight="1" x14ac:dyDescent="0.25"/>
    <row r="2" spans="1:2" ht="23.25" x14ac:dyDescent="0.35">
      <c r="B2" s="21" t="s">
        <v>65</v>
      </c>
    </row>
    <row r="3" spans="1:2" x14ac:dyDescent="0.25">
      <c r="B3" s="22" t="s">
        <v>66</v>
      </c>
    </row>
    <row r="4" spans="1:2" ht="45" x14ac:dyDescent="0.25">
      <c r="A4">
        <v>1</v>
      </c>
      <c r="B4" s="1" t="s">
        <v>67</v>
      </c>
    </row>
    <row r="5" spans="1:2" x14ac:dyDescent="0.25">
      <c r="A5">
        <v>2</v>
      </c>
      <c r="B5" s="1" t="s">
        <v>68</v>
      </c>
    </row>
    <row r="6" spans="1:2" ht="105" x14ac:dyDescent="0.25">
      <c r="A6">
        <v>3</v>
      </c>
      <c r="B6" s="1" t="s">
        <v>69</v>
      </c>
    </row>
    <row r="7" spans="1:2" x14ac:dyDescent="0.25">
      <c r="A7">
        <v>4</v>
      </c>
      <c r="B7" s="1" t="s">
        <v>70</v>
      </c>
    </row>
    <row r="8" spans="1:2" x14ac:dyDescent="0.25">
      <c r="A8">
        <v>5</v>
      </c>
      <c r="B8" s="1" t="s">
        <v>71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5" x14ac:dyDescent="0.25"/>
  <cols>
    <col min="2" max="2" width="154.42578125" style="1" customWidth="1"/>
  </cols>
  <sheetData>
    <row r="1" spans="1:2" ht="64.5" customHeight="1" x14ac:dyDescent="0.25"/>
    <row r="2" spans="1:2" ht="23.25" x14ac:dyDescent="0.35">
      <c r="B2" s="21" t="s">
        <v>79</v>
      </c>
    </row>
    <row r="3" spans="1:2" x14ac:dyDescent="0.25">
      <c r="B3" s="22" t="s">
        <v>80</v>
      </c>
    </row>
    <row r="4" spans="1:2" ht="45" x14ac:dyDescent="0.25">
      <c r="A4">
        <v>1</v>
      </c>
      <c r="B4" s="1" t="s">
        <v>82</v>
      </c>
    </row>
    <row r="5" spans="1:2" x14ac:dyDescent="0.25">
      <c r="A5">
        <v>2</v>
      </c>
      <c r="B5" s="1" t="s">
        <v>81</v>
      </c>
    </row>
    <row r="6" spans="1:2" ht="75.75" customHeight="1" x14ac:dyDescent="0.25">
      <c r="A6">
        <v>3</v>
      </c>
      <c r="B6" s="1" t="s">
        <v>83</v>
      </c>
    </row>
    <row r="7" spans="1:2" ht="30" x14ac:dyDescent="0.25">
      <c r="A7">
        <v>4</v>
      </c>
      <c r="B7" s="1" t="s">
        <v>84</v>
      </c>
    </row>
    <row r="8" spans="1:2" ht="30" x14ac:dyDescent="0.25">
      <c r="A8">
        <v>5</v>
      </c>
      <c r="B8" s="1" t="s">
        <v>85</v>
      </c>
    </row>
    <row r="9" spans="1:2" ht="45" x14ac:dyDescent="0.25">
      <c r="A9">
        <v>6</v>
      </c>
      <c r="B9" s="1" t="s">
        <v>86</v>
      </c>
    </row>
    <row r="10" spans="1:2" ht="105" x14ac:dyDescent="0.25">
      <c r="A10">
        <v>7</v>
      </c>
      <c r="B10" s="1" t="s">
        <v>91</v>
      </c>
    </row>
    <row r="11" spans="1:2" ht="30" x14ac:dyDescent="0.25">
      <c r="A11">
        <v>8</v>
      </c>
      <c r="B11" s="1" t="s">
        <v>87</v>
      </c>
    </row>
    <row r="12" spans="1:2" ht="30" x14ac:dyDescent="0.25">
      <c r="A12">
        <v>9</v>
      </c>
      <c r="B12" s="1" t="s">
        <v>88</v>
      </c>
    </row>
    <row r="13" spans="1:2" ht="60" x14ac:dyDescent="0.25">
      <c r="A13">
        <v>10</v>
      </c>
      <c r="B13" s="1" t="s">
        <v>89</v>
      </c>
    </row>
    <row r="14" spans="1:2" ht="30" x14ac:dyDescent="0.25">
      <c r="A14">
        <v>11</v>
      </c>
      <c r="B14" s="1" t="s">
        <v>90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 sqref="B1"/>
    </sheetView>
  </sheetViews>
  <sheetFormatPr defaultRowHeight="15" x14ac:dyDescent="0.25"/>
  <cols>
    <col min="2" max="2" width="154.42578125" style="1" customWidth="1"/>
  </cols>
  <sheetData>
    <row r="1" spans="1:2" ht="67.5" customHeight="1" x14ac:dyDescent="0.25"/>
    <row r="2" spans="1:2" ht="23.25" x14ac:dyDescent="0.35">
      <c r="B2" s="21" t="s">
        <v>93</v>
      </c>
    </row>
    <row r="3" spans="1:2" x14ac:dyDescent="0.25">
      <c r="B3" s="22" t="s">
        <v>92</v>
      </c>
    </row>
    <row r="4" spans="1:2" ht="90" x14ac:dyDescent="0.25">
      <c r="A4">
        <v>1</v>
      </c>
      <c r="B4" s="1" t="s">
        <v>94</v>
      </c>
    </row>
    <row r="5" spans="1:2" x14ac:dyDescent="0.25">
      <c r="A5">
        <v>2</v>
      </c>
      <c r="B5" s="1" t="s">
        <v>95</v>
      </c>
    </row>
    <row r="6" spans="1:2" ht="30" x14ac:dyDescent="0.25">
      <c r="A6">
        <v>3</v>
      </c>
      <c r="B6" s="1" t="s">
        <v>96</v>
      </c>
    </row>
    <row r="7" spans="1:2" ht="45" x14ac:dyDescent="0.25">
      <c r="A7">
        <v>4</v>
      </c>
      <c r="B7" s="1" t="s">
        <v>97</v>
      </c>
    </row>
    <row r="8" spans="1:2" ht="30" x14ac:dyDescent="0.25">
      <c r="A8">
        <v>5</v>
      </c>
      <c r="B8" s="1" t="s">
        <v>98</v>
      </c>
    </row>
    <row r="9" spans="1:2" x14ac:dyDescent="0.25">
      <c r="A9">
        <v>6</v>
      </c>
      <c r="B9" s="1" t="s">
        <v>99</v>
      </c>
    </row>
    <row r="10" spans="1:2" x14ac:dyDescent="0.25">
      <c r="A10">
        <v>7</v>
      </c>
      <c r="B10" s="1" t="s">
        <v>100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4" sqref="D4"/>
    </sheetView>
  </sheetViews>
  <sheetFormatPr defaultRowHeight="15" x14ac:dyDescent="0.25"/>
  <cols>
    <col min="1" max="1" width="46.7109375" style="1" customWidth="1"/>
    <col min="2" max="2" width="16.5703125" bestFit="1" customWidth="1"/>
    <col min="3" max="3" width="87" style="1" customWidth="1"/>
    <col min="4" max="4" width="13.5703125" bestFit="1" customWidth="1"/>
    <col min="5" max="5" width="46.5703125" customWidth="1"/>
    <col min="7" max="7" width="0" hidden="1" customWidth="1"/>
  </cols>
  <sheetData>
    <row r="1" spans="1:7" ht="51" customHeight="1" x14ac:dyDescent="0.25"/>
    <row r="2" spans="1:7" x14ac:dyDescent="0.25">
      <c r="A2" s="16" t="s">
        <v>0</v>
      </c>
      <c r="B2" s="17" t="s">
        <v>1</v>
      </c>
      <c r="C2" s="16" t="s">
        <v>2</v>
      </c>
      <c r="D2" s="17" t="s">
        <v>72</v>
      </c>
      <c r="E2" s="17" t="s">
        <v>73</v>
      </c>
    </row>
    <row r="3" spans="1:7" ht="30" x14ac:dyDescent="0.25">
      <c r="A3" s="1" t="s">
        <v>39</v>
      </c>
      <c r="B3" s="4" t="s">
        <v>36</v>
      </c>
      <c r="C3" s="1" t="s">
        <v>40</v>
      </c>
      <c r="D3" s="9" t="s">
        <v>74</v>
      </c>
      <c r="E3" s="9"/>
      <c r="G3">
        <f>IF(Table1[[#This Row],[Compliant]]="yes",2,IF(Table1[[#This Row],[Compliant]]="Partial",1,0))</f>
        <v>0</v>
      </c>
    </row>
    <row r="4" spans="1:7" ht="30" x14ac:dyDescent="0.25">
      <c r="A4" s="1" t="s">
        <v>42</v>
      </c>
      <c r="B4" t="s">
        <v>37</v>
      </c>
      <c r="C4" s="1" t="s">
        <v>41</v>
      </c>
      <c r="D4" s="9" t="s">
        <v>74</v>
      </c>
      <c r="E4" s="9"/>
      <c r="G4">
        <f>IF(Table1[[#This Row],[Compliant]]="yes",2,IF(Table1[[#This Row],[Compliant]]="Partial",1,0))</f>
        <v>0</v>
      </c>
    </row>
    <row r="5" spans="1:7" ht="30" x14ac:dyDescent="0.25">
      <c r="A5" s="1" t="s">
        <v>43</v>
      </c>
      <c r="B5" s="4" t="s">
        <v>31</v>
      </c>
      <c r="C5" s="6" t="s">
        <v>159</v>
      </c>
      <c r="D5" s="9" t="s">
        <v>74</v>
      </c>
      <c r="E5" s="9"/>
      <c r="G5">
        <f>IF(Table1[[#This Row],[Compliant]]="yes",2,IF(Table1[[#This Row],[Compliant]]="Partial",1,0))</f>
        <v>0</v>
      </c>
    </row>
    <row r="6" spans="1:7" ht="45" x14ac:dyDescent="0.25">
      <c r="A6" s="1" t="s">
        <v>45</v>
      </c>
      <c r="B6" s="4" t="s">
        <v>32</v>
      </c>
      <c r="C6" s="1" t="s">
        <v>44</v>
      </c>
      <c r="D6" s="9" t="s">
        <v>74</v>
      </c>
      <c r="E6" s="9"/>
      <c r="G6">
        <f>IF(Table1[[#This Row],[Compliant]]="yes",2,IF(Table1[[#This Row],[Compliant]]="Partial",1,0))</f>
        <v>0</v>
      </c>
    </row>
    <row r="7" spans="1:7" ht="30" x14ac:dyDescent="0.25">
      <c r="A7" s="1" t="s">
        <v>47</v>
      </c>
      <c r="B7" s="4" t="s">
        <v>38</v>
      </c>
      <c r="C7" s="1" t="s">
        <v>46</v>
      </c>
      <c r="D7" s="9" t="s">
        <v>74</v>
      </c>
      <c r="E7" s="9"/>
      <c r="G7">
        <f>IF(Table1[[#This Row],[Compliant]]="yes",2,IF(Table1[[#This Row],[Compliant]]="Partial",1,0))</f>
        <v>0</v>
      </c>
    </row>
    <row r="8" spans="1:7" ht="108" customHeight="1" x14ac:dyDescent="0.25">
      <c r="A8" s="1" t="s">
        <v>51</v>
      </c>
      <c r="B8" s="4" t="s">
        <v>33</v>
      </c>
      <c r="D8" s="9" t="s">
        <v>74</v>
      </c>
      <c r="E8" s="9"/>
      <c r="G8">
        <f>IF(Table1[[#This Row],[Compliant]]="yes",2,IF(Table1[[#This Row],[Compliant]]="Partial",1,0))</f>
        <v>0</v>
      </c>
    </row>
    <row r="9" spans="1:7" ht="30" x14ac:dyDescent="0.25">
      <c r="A9" s="1" t="s">
        <v>34</v>
      </c>
      <c r="B9" t="s">
        <v>35</v>
      </c>
      <c r="C9" s="6" t="s">
        <v>48</v>
      </c>
      <c r="D9" s="9" t="s">
        <v>74</v>
      </c>
      <c r="E9" s="9"/>
      <c r="G9">
        <f>IF(Table1[[#This Row],[Compliant]]="yes",2,IF(Table1[[#This Row],[Compliant]]="Partial",1,0))</f>
        <v>0</v>
      </c>
    </row>
    <row r="10" spans="1:7" x14ac:dyDescent="0.25">
      <c r="G10">
        <f>SUM(G3:G9)</f>
        <v>0</v>
      </c>
    </row>
  </sheetData>
  <sheetProtection algorithmName="SHA-512" hashValue="Jt/lPJz/qarJ2oR8wcp4lxQ0IGKjpFhjm+HFOYYUXJSg9jOeYnVshH/zISV4req+cW/acZwQ4rnQ6sXC/aVOEg==" saltValue="KLYgqFZDwy/7II6HHA6PZw==" spinCount="100000" sheet="1" objects="1" scenarios="1"/>
  <dataValidations count="1">
    <dataValidation type="list" allowBlank="1" showInputMessage="1" showErrorMessage="1" sqref="D3:D9">
      <formula1>"Yes,Partial,No"</formula1>
    </dataValidation>
  </dataValidations>
  <hyperlinks>
    <hyperlink ref="C9" location="'Data Subjects Rights'!A1" display="See Data Subjects Rights"/>
    <hyperlink ref="B3" location="'Article 30'!A1" display="(Article 30 GDPR)"/>
    <hyperlink ref="B5" location="'Article 32'!A1" display="(Article 32 GDPR)"/>
    <hyperlink ref="B6" location="'Article 33'!A1" display="(Article 33 GDPR"/>
    <hyperlink ref="B7" location="'Article 35'!A1" display="(Article 35 GDPR)"/>
    <hyperlink ref="B8" location="'Article 37'!A1" display="(Article 37 GDPR)"/>
    <hyperlink ref="C5" location="Security!A1" display=" security refers to ensuring the integrity of the data, preventing unauthorised access, change or release / dissemination. Click for security notes"/>
  </hyperlinks>
  <pageMargins left="0.7" right="0.7" top="0.75" bottom="0.75" header="0.3" footer="0.3"/>
  <pageSetup paperSize="9" orientation="portrait" horizontalDpi="4294967294" verticalDpi="0"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heetViews>
  <sheetFormatPr defaultRowHeight="15" x14ac:dyDescent="0.25"/>
  <cols>
    <col min="2" max="2" width="154.42578125" style="1" customWidth="1"/>
  </cols>
  <sheetData>
    <row r="1" spans="2:2" ht="67.5" customHeight="1" x14ac:dyDescent="0.25"/>
    <row r="2" spans="2:2" ht="23.25" x14ac:dyDescent="0.35">
      <c r="B2" s="21" t="s">
        <v>158</v>
      </c>
    </row>
    <row r="3" spans="2:2" x14ac:dyDescent="0.25">
      <c r="B3" s="22"/>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heetViews>
  <sheetFormatPr defaultRowHeight="15" x14ac:dyDescent="0.25"/>
  <cols>
    <col min="2" max="2" width="154.42578125" style="1" customWidth="1"/>
  </cols>
  <sheetData>
    <row r="1" spans="2:2" ht="67.5" customHeight="1" x14ac:dyDescent="0.25"/>
    <row r="2" spans="2:2" ht="23.25" x14ac:dyDescent="0.35">
      <c r="B2" s="21" t="s">
        <v>185</v>
      </c>
    </row>
    <row r="3" spans="2:2" x14ac:dyDescent="0.25">
      <c r="B3" s="22"/>
    </row>
  </sheetData>
  <sheetProtection algorithmName="SHA-512" hashValue="AD/To028xT9+tS1Yx96YAJlpJYK6X4ygP823R5zi4qGRbPqAmLRT5sIJn0qvF6+VITThfZV/qjd91zFK+VCSJA==" saltValue="S1SjGotQPROcxprFmjTVDQ==" spinCount="100000" sheet="1" objects="1" scenarios="1"/>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heetViews>
  <sheetFormatPr defaultRowHeight="15" x14ac:dyDescent="0.25"/>
  <cols>
    <col min="2" max="2" width="154.42578125" style="1" customWidth="1"/>
  </cols>
  <sheetData>
    <row r="1" spans="2:2" ht="67.5" customHeight="1" x14ac:dyDescent="0.25"/>
    <row r="2" spans="2:2" ht="23.25" x14ac:dyDescent="0.35">
      <c r="B2" s="21" t="s">
        <v>187</v>
      </c>
    </row>
    <row r="3" spans="2:2" x14ac:dyDescent="0.25">
      <c r="B3" s="22"/>
    </row>
  </sheetData>
  <sheetProtection algorithmName="SHA-512" hashValue="vp4EQo2lyOWRvDtWtMYUTeedbF3VYwO+foNZO4IOznhU9AlmWNZYaMScSuo4avmWPGTa+BnF1lo6MnSQIRdk5w==" saltValue="a76e8Xcmd8q921GYOPGHMQ==" spinCount="100000" sheet="1" objects="1" scenarios="1"/>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25"/>
  <sheetViews>
    <sheetView workbookViewId="0"/>
  </sheetViews>
  <sheetFormatPr defaultRowHeight="15" x14ac:dyDescent="0.25"/>
  <cols>
    <col min="1" max="1" width="12.28515625" customWidth="1"/>
    <col min="2" max="10" width="25.140625" customWidth="1"/>
  </cols>
  <sheetData>
    <row r="1" spans="1:12" ht="60" customHeight="1" thickBot="1" x14ac:dyDescent="0.5">
      <c r="D1" s="62" t="s">
        <v>229</v>
      </c>
    </row>
    <row r="2" spans="1:12" ht="15.75" thickBot="1" x14ac:dyDescent="0.3">
      <c r="A2" s="25"/>
      <c r="B2" s="36" t="s">
        <v>225</v>
      </c>
      <c r="C2" s="37" t="s">
        <v>226</v>
      </c>
      <c r="D2" s="36" t="s">
        <v>230</v>
      </c>
      <c r="E2" s="37" t="s">
        <v>231</v>
      </c>
      <c r="F2" s="36" t="s">
        <v>232</v>
      </c>
      <c r="G2" s="37" t="s">
        <v>233</v>
      </c>
      <c r="H2" s="36" t="s">
        <v>234</v>
      </c>
      <c r="I2" s="37" t="s">
        <v>227</v>
      </c>
      <c r="J2" s="36" t="s">
        <v>228</v>
      </c>
      <c r="K2" s="25"/>
      <c r="L2" s="25"/>
    </row>
    <row r="3" spans="1:12" ht="49.5" customHeight="1" thickBot="1" x14ac:dyDescent="0.3">
      <c r="A3" s="26" t="s">
        <v>191</v>
      </c>
      <c r="B3" s="38" t="s">
        <v>218</v>
      </c>
      <c r="C3" s="39"/>
      <c r="D3" s="40"/>
      <c r="E3" s="39"/>
      <c r="F3" s="40"/>
      <c r="G3" s="39"/>
      <c r="H3" s="40"/>
      <c r="I3" s="39"/>
      <c r="J3" s="40"/>
      <c r="K3" s="25"/>
      <c r="L3" s="25"/>
    </row>
    <row r="4" spans="1:12" ht="15.75" thickBot="1" x14ac:dyDescent="0.3">
      <c r="A4" s="26" t="s">
        <v>192</v>
      </c>
      <c r="B4" s="41" t="s">
        <v>217</v>
      </c>
      <c r="C4" s="42"/>
      <c r="D4" s="43"/>
      <c r="E4" s="42"/>
      <c r="F4" s="43"/>
      <c r="G4" s="42"/>
      <c r="H4" s="43"/>
      <c r="I4" s="42"/>
      <c r="J4" s="43"/>
      <c r="K4" s="25"/>
      <c r="L4" s="25"/>
    </row>
    <row r="5" spans="1:12" ht="15.75" thickBot="1" x14ac:dyDescent="0.3">
      <c r="A5" s="27"/>
      <c r="B5" s="41" t="s">
        <v>219</v>
      </c>
      <c r="C5" s="44"/>
      <c r="D5" s="45"/>
      <c r="E5" s="44"/>
      <c r="F5" s="45"/>
      <c r="G5" s="44"/>
      <c r="H5" s="45"/>
      <c r="I5" s="44"/>
      <c r="J5" s="45"/>
      <c r="K5" s="25"/>
      <c r="L5" s="25"/>
    </row>
    <row r="6" spans="1:12" ht="15.75" thickBot="1" x14ac:dyDescent="0.3">
      <c r="A6" s="27"/>
      <c r="B6" s="41" t="s">
        <v>220</v>
      </c>
      <c r="C6" s="44"/>
      <c r="D6" s="45"/>
      <c r="E6" s="44"/>
      <c r="F6" s="45"/>
      <c r="G6" s="44"/>
      <c r="H6" s="45"/>
      <c r="I6" s="44"/>
      <c r="J6" s="45"/>
      <c r="K6" s="25"/>
      <c r="L6" s="25"/>
    </row>
    <row r="7" spans="1:12" ht="15.75" thickBot="1" x14ac:dyDescent="0.3">
      <c r="A7" s="27"/>
      <c r="B7" s="41" t="s">
        <v>221</v>
      </c>
      <c r="C7" s="44"/>
      <c r="D7" s="45"/>
      <c r="E7" s="44"/>
      <c r="F7" s="45"/>
      <c r="G7" s="44"/>
      <c r="H7" s="45"/>
      <c r="I7" s="44"/>
      <c r="J7" s="45"/>
      <c r="K7" s="25"/>
      <c r="L7" s="25"/>
    </row>
    <row r="8" spans="1:12" ht="15.75" thickBot="1" x14ac:dyDescent="0.3">
      <c r="A8" s="27"/>
      <c r="B8" s="41" t="s">
        <v>222</v>
      </c>
      <c r="C8" s="44"/>
      <c r="D8" s="45"/>
      <c r="E8" s="44"/>
      <c r="F8" s="45"/>
      <c r="G8" s="44"/>
      <c r="H8" s="45"/>
      <c r="I8" s="44"/>
      <c r="J8" s="45"/>
      <c r="K8" s="25"/>
      <c r="L8" s="25"/>
    </row>
    <row r="9" spans="1:12" ht="15.75" thickBot="1" x14ac:dyDescent="0.3">
      <c r="A9" s="28"/>
      <c r="B9" s="41" t="s">
        <v>223</v>
      </c>
      <c r="C9" s="46"/>
      <c r="D9" s="47"/>
      <c r="E9" s="46"/>
      <c r="F9" s="47"/>
      <c r="G9" s="46"/>
      <c r="H9" s="47"/>
      <c r="I9" s="46"/>
      <c r="J9" s="47"/>
      <c r="K9" s="25"/>
      <c r="L9" s="25"/>
    </row>
    <row r="10" spans="1:12" x14ac:dyDescent="0.25">
      <c r="A10" s="25"/>
      <c r="B10" s="48"/>
      <c r="C10" s="48"/>
      <c r="D10" s="48"/>
      <c r="E10" s="48"/>
      <c r="F10" s="48"/>
      <c r="G10" s="48"/>
      <c r="H10" s="48"/>
      <c r="I10" s="48"/>
      <c r="J10" s="48"/>
      <c r="K10" s="25"/>
      <c r="L10" s="25"/>
    </row>
    <row r="11" spans="1:12" x14ac:dyDescent="0.25">
      <c r="A11" s="25"/>
      <c r="B11" s="48"/>
      <c r="C11" s="48"/>
      <c r="D11" s="48"/>
      <c r="E11" s="48"/>
      <c r="F11" s="48"/>
      <c r="G11" s="48"/>
      <c r="H11" s="48"/>
      <c r="I11" s="48"/>
      <c r="J11" s="48"/>
      <c r="K11" s="25"/>
      <c r="L11" s="25"/>
    </row>
    <row r="12" spans="1:12" x14ac:dyDescent="0.25">
      <c r="A12" s="25"/>
      <c r="B12" s="48"/>
      <c r="C12" s="48"/>
      <c r="D12" s="48"/>
      <c r="E12" s="48"/>
      <c r="F12" s="48"/>
      <c r="G12" s="48"/>
      <c r="H12" s="48"/>
      <c r="I12" s="48"/>
      <c r="J12" s="48"/>
      <c r="K12" s="25"/>
      <c r="L12" s="25"/>
    </row>
    <row r="13" spans="1:12" ht="15.75" thickBot="1" x14ac:dyDescent="0.3">
      <c r="A13" s="25"/>
      <c r="B13" s="48"/>
      <c r="C13" s="48"/>
      <c r="D13" s="48"/>
      <c r="E13" s="48"/>
      <c r="F13" s="48"/>
      <c r="G13" s="48"/>
      <c r="H13" s="48"/>
      <c r="I13" s="48"/>
      <c r="J13" s="48"/>
      <c r="K13" s="25"/>
      <c r="L13" s="25"/>
    </row>
    <row r="14" spans="1:12" x14ac:dyDescent="0.25">
      <c r="A14" s="29" t="s">
        <v>193</v>
      </c>
      <c r="B14" s="49" t="s">
        <v>194</v>
      </c>
      <c r="C14" s="48"/>
      <c r="D14" s="48"/>
      <c r="E14" s="48"/>
      <c r="F14" s="48"/>
      <c r="G14" s="48"/>
      <c r="H14" s="48"/>
      <c r="I14" s="48"/>
      <c r="J14" s="48"/>
      <c r="K14" s="25"/>
      <c r="L14" s="25"/>
    </row>
    <row r="15" spans="1:12" x14ac:dyDescent="0.25">
      <c r="A15" s="25"/>
      <c r="B15" s="50" t="s">
        <v>195</v>
      </c>
      <c r="C15" s="48"/>
      <c r="D15" s="48"/>
      <c r="E15" s="48"/>
      <c r="F15" s="48"/>
      <c r="G15" s="48"/>
      <c r="H15" s="48"/>
      <c r="I15" s="48"/>
      <c r="J15" s="48"/>
      <c r="K15" s="25"/>
      <c r="L15" s="25"/>
    </row>
    <row r="16" spans="1:12" x14ac:dyDescent="0.25">
      <c r="A16" s="25"/>
      <c r="B16" s="50" t="s">
        <v>196</v>
      </c>
      <c r="C16" s="48"/>
      <c r="D16" s="48"/>
      <c r="E16" s="48"/>
      <c r="F16" s="48"/>
      <c r="G16" s="48"/>
      <c r="H16" s="48"/>
      <c r="I16" s="48"/>
      <c r="J16" s="48"/>
      <c r="K16" s="25"/>
      <c r="L16" s="25"/>
    </row>
    <row r="17" spans="1:12" x14ac:dyDescent="0.25">
      <c r="A17" s="25"/>
      <c r="B17" s="50" t="s">
        <v>197</v>
      </c>
      <c r="C17" s="48"/>
      <c r="D17" s="48"/>
      <c r="E17" s="48"/>
      <c r="F17" s="48"/>
      <c r="G17" s="48"/>
      <c r="H17" s="48"/>
      <c r="I17" s="48"/>
      <c r="J17" s="48"/>
      <c r="K17" s="25"/>
      <c r="L17" s="25"/>
    </row>
    <row r="18" spans="1:12" x14ac:dyDescent="0.25">
      <c r="A18" s="25"/>
      <c r="B18" s="50" t="s">
        <v>198</v>
      </c>
      <c r="C18" s="48"/>
      <c r="D18" s="48"/>
      <c r="E18" s="48"/>
      <c r="F18" s="48"/>
      <c r="G18" s="48"/>
      <c r="H18" s="48"/>
      <c r="I18" s="48"/>
      <c r="J18" s="48"/>
      <c r="K18" s="25"/>
      <c r="L18" s="25"/>
    </row>
    <row r="19" spans="1:12" ht="15.75" thickBot="1" x14ac:dyDescent="0.3">
      <c r="A19" s="25"/>
      <c r="B19" s="51" t="s">
        <v>199</v>
      </c>
      <c r="C19" s="48"/>
      <c r="D19" s="48"/>
      <c r="E19" s="48"/>
      <c r="F19" s="48"/>
      <c r="G19" s="48"/>
      <c r="H19" s="48"/>
      <c r="I19" s="48"/>
      <c r="J19" s="48"/>
      <c r="K19" s="25"/>
      <c r="L19" s="25"/>
    </row>
    <row r="20" spans="1:12" x14ac:dyDescent="0.25">
      <c r="A20" s="25"/>
      <c r="B20" s="48"/>
      <c r="C20" s="48"/>
      <c r="D20" s="48"/>
      <c r="E20" s="48"/>
      <c r="F20" s="48"/>
      <c r="G20" s="48"/>
      <c r="H20" s="48"/>
      <c r="I20" s="48"/>
      <c r="J20" s="48"/>
      <c r="K20" s="25"/>
      <c r="L20" s="25"/>
    </row>
    <row r="21" spans="1:12" x14ac:dyDescent="0.25">
      <c r="A21" s="25"/>
      <c r="B21" s="48"/>
      <c r="C21" s="48"/>
      <c r="D21" s="48"/>
      <c r="E21" s="48"/>
      <c r="F21" s="48"/>
      <c r="G21" s="48"/>
      <c r="H21" s="48"/>
      <c r="I21" s="48"/>
      <c r="J21" s="48"/>
      <c r="K21" s="25"/>
      <c r="L21" s="25"/>
    </row>
    <row r="22" spans="1:12" x14ac:dyDescent="0.25">
      <c r="A22" s="25"/>
      <c r="B22" s="52" t="s">
        <v>200</v>
      </c>
      <c r="C22" s="48"/>
      <c r="D22" s="48"/>
      <c r="E22" s="48"/>
      <c r="F22" s="48"/>
      <c r="G22" s="48"/>
      <c r="H22" s="48"/>
      <c r="I22" s="48"/>
      <c r="J22" s="48"/>
      <c r="K22" s="25"/>
      <c r="L22" s="25"/>
    </row>
    <row r="23" spans="1:12" x14ac:dyDescent="0.25">
      <c r="A23" s="25"/>
      <c r="B23" s="52" t="s">
        <v>201</v>
      </c>
      <c r="C23" s="48"/>
      <c r="D23" s="48"/>
      <c r="E23" s="48"/>
      <c r="F23" s="48"/>
      <c r="G23" s="48"/>
      <c r="H23" s="48"/>
      <c r="I23" s="48"/>
      <c r="J23" s="48"/>
      <c r="K23" s="25"/>
      <c r="L23" s="25"/>
    </row>
    <row r="24" spans="1:12" x14ac:dyDescent="0.25">
      <c r="A24" s="25"/>
      <c r="B24" s="48"/>
      <c r="C24" s="48"/>
      <c r="D24" s="48"/>
      <c r="E24" s="48"/>
      <c r="F24" s="48"/>
      <c r="G24" s="48"/>
      <c r="H24" s="48"/>
      <c r="I24" s="48"/>
      <c r="J24" s="48"/>
      <c r="K24" s="25"/>
      <c r="L24" s="25"/>
    </row>
    <row r="25" spans="1:12" x14ac:dyDescent="0.25">
      <c r="B25" s="48"/>
      <c r="C25" s="9"/>
      <c r="D25" s="9"/>
      <c r="E25" s="9"/>
      <c r="F25" s="9"/>
      <c r="G25" s="9"/>
      <c r="H25" s="9"/>
      <c r="I25" s="9"/>
      <c r="J25" s="9"/>
    </row>
  </sheetData>
  <sheetProtection algorithmName="SHA-512" hashValue="LOF5bCUU+kl9mklVwpAQtOxTAc4Z+Gv99+zeixE0QDE9zzkt/NmQZo1eCgCGPTMpIH7jBrSHejxKj1CQWagleg==" saltValue="ZrZOyCub2ExXX5bTGmsa1w==" spinCount="100000" sheet="1" objects="1" scenarios="1"/>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1" sqref="E1:F1"/>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5" t="str">
        <f>Purposes!B2</f>
        <v>Dept 1 Data Usage</v>
      </c>
      <c r="F1" s="65"/>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t="s">
        <v>217</v>
      </c>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2">
    <mergeCell ref="C1:D1"/>
    <mergeCell ref="E1:F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Purposes!$B$14:$B$19</xm:f>
          </x14:formula1>
          <xm:sqref>F3:F47</xm:sqref>
        </x14:dataValidation>
        <x14:dataValidation type="list" allowBlank="1" showInputMessage="1" showErrorMessage="1">
          <x14:formula1>
            <xm:f>Purposes!$B$4:$B$9</xm:f>
          </x14:formula1>
          <xm:sqref>C3:C47</xm:sqref>
        </x14:dataValidation>
        <x14:dataValidation type="list" allowBlank="1" showInputMessage="1" showErrorMessage="1">
          <x14:formula1>
            <xm:f>Purposes!$B$2:$J$2</xm:f>
          </x14:formula1>
          <xm:sqref>E1:G1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2" sqref="E2"/>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Purposes!C2</f>
        <v>Dept 2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5"/>
      <c r="D4" s="60"/>
      <c r="E4" s="60"/>
      <c r="F4" s="60"/>
      <c r="G4" s="54"/>
      <c r="H4" s="60"/>
      <c r="I4" s="58"/>
      <c r="J4" s="58"/>
      <c r="K4" s="58"/>
    </row>
    <row r="5" spans="1:17" x14ac:dyDescent="0.25">
      <c r="A5" s="57"/>
      <c r="B5" s="58"/>
      <c r="C5" s="55"/>
      <c r="D5" s="60"/>
      <c r="E5" s="60"/>
      <c r="F5" s="60"/>
      <c r="G5" s="54"/>
      <c r="H5" s="60"/>
      <c r="I5" s="58"/>
      <c r="J5" s="58"/>
      <c r="K5" s="58"/>
    </row>
    <row r="6" spans="1:17" x14ac:dyDescent="0.25">
      <c r="A6" s="57"/>
      <c r="B6" s="58"/>
      <c r="C6" s="55"/>
      <c r="D6" s="60"/>
      <c r="E6" s="60"/>
      <c r="F6" s="60"/>
      <c r="G6" s="54"/>
      <c r="H6" s="60"/>
      <c r="I6" s="58"/>
      <c r="J6" s="58"/>
      <c r="K6" s="58"/>
    </row>
    <row r="7" spans="1:17" x14ac:dyDescent="0.25">
      <c r="A7" s="57"/>
      <c r="B7" s="58"/>
      <c r="C7" s="55"/>
      <c r="D7" s="60"/>
      <c r="E7" s="60"/>
      <c r="F7" s="60"/>
      <c r="G7" s="54"/>
      <c r="H7" s="60"/>
      <c r="I7" s="58"/>
      <c r="J7" s="58"/>
      <c r="K7" s="58"/>
    </row>
    <row r="8" spans="1:17" x14ac:dyDescent="0.25">
      <c r="A8" s="57"/>
      <c r="B8" s="58"/>
      <c r="C8" s="55"/>
      <c r="D8" s="60"/>
      <c r="E8" s="60"/>
      <c r="F8" s="60"/>
      <c r="G8" s="54"/>
      <c r="H8" s="60"/>
      <c r="I8" s="58"/>
      <c r="J8" s="58"/>
      <c r="K8" s="58"/>
    </row>
    <row r="9" spans="1:17" x14ac:dyDescent="0.25">
      <c r="A9" s="57"/>
      <c r="B9" s="58"/>
      <c r="C9" s="55"/>
      <c r="D9" s="60"/>
      <c r="E9" s="60"/>
      <c r="F9" s="60"/>
      <c r="G9" s="54"/>
      <c r="H9" s="60"/>
      <c r="I9" s="58"/>
      <c r="J9" s="58"/>
      <c r="K9" s="58"/>
    </row>
    <row r="10" spans="1:17" x14ac:dyDescent="0.25">
      <c r="A10" s="57"/>
      <c r="B10" s="58"/>
      <c r="C10" s="55"/>
      <c r="D10" s="60"/>
      <c r="E10" s="60"/>
      <c r="F10" s="60"/>
      <c r="G10" s="54"/>
      <c r="H10" s="60"/>
      <c r="I10" s="58"/>
      <c r="J10" s="58"/>
      <c r="K10" s="58"/>
    </row>
    <row r="11" spans="1:17" x14ac:dyDescent="0.25">
      <c r="A11" s="57"/>
      <c r="B11" s="58"/>
      <c r="C11" s="55"/>
      <c r="D11" s="60"/>
      <c r="E11" s="60"/>
      <c r="F11" s="60"/>
      <c r="G11" s="54"/>
      <c r="H11" s="60"/>
      <c r="I11" s="58"/>
      <c r="J11" s="58"/>
      <c r="K11" s="58"/>
    </row>
    <row r="12" spans="1:17" x14ac:dyDescent="0.25">
      <c r="A12" s="57"/>
      <c r="B12" s="58"/>
      <c r="C12" s="55"/>
      <c r="D12" s="60"/>
      <c r="E12" s="60"/>
      <c r="F12" s="60"/>
      <c r="G12" s="54"/>
      <c r="H12" s="60"/>
      <c r="I12" s="58"/>
      <c r="J12" s="58"/>
      <c r="K12" s="58"/>
    </row>
    <row r="13" spans="1:17" x14ac:dyDescent="0.25">
      <c r="A13" s="57"/>
      <c r="B13" s="58"/>
      <c r="C13" s="55"/>
      <c r="D13" s="60"/>
      <c r="E13" s="60"/>
      <c r="F13" s="60"/>
      <c r="G13" s="54"/>
      <c r="H13" s="60"/>
      <c r="I13" s="58"/>
      <c r="J13" s="58"/>
      <c r="K13" s="58"/>
    </row>
    <row r="14" spans="1:17" x14ac:dyDescent="0.25">
      <c r="A14" s="57"/>
      <c r="B14" s="58"/>
      <c r="C14" s="55"/>
      <c r="D14" s="60"/>
      <c r="E14" s="60"/>
      <c r="F14" s="60"/>
      <c r="G14" s="54"/>
      <c r="H14" s="60"/>
      <c r="I14" s="58"/>
      <c r="J14" s="58"/>
      <c r="K14" s="58"/>
    </row>
    <row r="15" spans="1:17" x14ac:dyDescent="0.25">
      <c r="A15" s="57"/>
      <c r="B15" s="58"/>
      <c r="C15" s="55"/>
      <c r="D15" s="60"/>
      <c r="E15" s="60"/>
      <c r="F15" s="60"/>
      <c r="G15" s="54"/>
      <c r="H15" s="60"/>
      <c r="I15" s="58"/>
      <c r="J15" s="58"/>
      <c r="K15" s="58"/>
    </row>
    <row r="16" spans="1:17" x14ac:dyDescent="0.25">
      <c r="A16" s="57"/>
      <c r="B16" s="58"/>
      <c r="C16" s="55"/>
      <c r="D16" s="60"/>
      <c r="E16" s="60"/>
      <c r="F16" s="60"/>
      <c r="G16" s="54"/>
      <c r="H16" s="60"/>
      <c r="I16" s="58"/>
      <c r="J16" s="58"/>
      <c r="K16" s="58"/>
    </row>
    <row r="17" spans="1:11" x14ac:dyDescent="0.25">
      <c r="A17" s="57"/>
      <c r="B17" s="58"/>
      <c r="C17" s="55"/>
      <c r="D17" s="60"/>
      <c r="E17" s="60"/>
      <c r="F17" s="60"/>
      <c r="G17" s="54"/>
      <c r="H17" s="60"/>
      <c r="I17" s="58"/>
      <c r="J17" s="58"/>
      <c r="K17" s="58"/>
    </row>
    <row r="18" spans="1:11" x14ac:dyDescent="0.25">
      <c r="A18" s="57"/>
      <c r="B18" s="58"/>
      <c r="C18" s="55"/>
      <c r="D18" s="60"/>
      <c r="E18" s="60"/>
      <c r="F18" s="60"/>
      <c r="G18" s="54"/>
      <c r="H18" s="60"/>
      <c r="I18" s="58"/>
      <c r="J18" s="58"/>
      <c r="K18" s="58"/>
    </row>
    <row r="19" spans="1:11" x14ac:dyDescent="0.25">
      <c r="A19" s="57"/>
      <c r="B19" s="58"/>
      <c r="C19" s="55"/>
      <c r="D19" s="60"/>
      <c r="E19" s="60"/>
      <c r="F19" s="60"/>
      <c r="G19" s="54"/>
      <c r="H19" s="60"/>
      <c r="I19" s="58"/>
      <c r="J19" s="58"/>
      <c r="K19" s="58"/>
    </row>
    <row r="20" spans="1:11" x14ac:dyDescent="0.25">
      <c r="A20" s="57"/>
      <c r="B20" s="58"/>
      <c r="C20" s="55"/>
      <c r="D20" s="60"/>
      <c r="E20" s="60"/>
      <c r="F20" s="60"/>
      <c r="G20" s="54"/>
      <c r="H20" s="60"/>
      <c r="I20" s="58"/>
      <c r="J20" s="58"/>
      <c r="K20" s="58"/>
    </row>
    <row r="21" spans="1:11" x14ac:dyDescent="0.25">
      <c r="A21" s="57"/>
      <c r="B21" s="58"/>
      <c r="C21" s="55"/>
      <c r="D21" s="60"/>
      <c r="E21" s="60"/>
      <c r="F21" s="60"/>
      <c r="G21" s="54"/>
      <c r="H21" s="60"/>
      <c r="I21" s="58"/>
      <c r="J21" s="58"/>
      <c r="K21" s="58"/>
    </row>
    <row r="22" spans="1:11" x14ac:dyDescent="0.25">
      <c r="A22" s="57"/>
      <c r="B22" s="58"/>
      <c r="C22" s="55"/>
      <c r="D22" s="60"/>
      <c r="E22" s="60"/>
      <c r="F22" s="60"/>
      <c r="G22" s="54"/>
      <c r="H22" s="60"/>
      <c r="I22" s="58"/>
      <c r="J22" s="58"/>
      <c r="K22" s="58"/>
    </row>
    <row r="23" spans="1:11" x14ac:dyDescent="0.25">
      <c r="A23" s="57"/>
      <c r="B23" s="58"/>
      <c r="C23" s="55"/>
      <c r="D23" s="60"/>
      <c r="E23" s="60"/>
      <c r="F23" s="60"/>
      <c r="G23" s="54"/>
      <c r="H23" s="60"/>
      <c r="I23" s="58"/>
      <c r="J23" s="58"/>
      <c r="K23" s="58"/>
    </row>
    <row r="24" spans="1:11" x14ac:dyDescent="0.25">
      <c r="A24" s="57"/>
      <c r="B24" s="58"/>
      <c r="C24" s="55"/>
      <c r="D24" s="60"/>
      <c r="E24" s="60"/>
      <c r="F24" s="60"/>
      <c r="G24" s="54"/>
      <c r="H24" s="60"/>
      <c r="I24" s="58"/>
      <c r="J24" s="58"/>
      <c r="K24" s="58"/>
    </row>
    <row r="25" spans="1:11" x14ac:dyDescent="0.25">
      <c r="A25" s="57"/>
      <c r="B25" s="58"/>
      <c r="C25" s="55"/>
      <c r="D25" s="60"/>
      <c r="E25" s="60"/>
      <c r="F25" s="60"/>
      <c r="G25" s="54"/>
      <c r="H25" s="60"/>
      <c r="I25" s="58"/>
      <c r="J25" s="58"/>
      <c r="K25" s="58"/>
    </row>
    <row r="26" spans="1:11" x14ac:dyDescent="0.25">
      <c r="A26" s="57"/>
      <c r="B26" s="58"/>
      <c r="C26" s="55"/>
      <c r="D26" s="60"/>
      <c r="E26" s="60"/>
      <c r="F26" s="60"/>
      <c r="G26" s="54"/>
      <c r="H26" s="60"/>
      <c r="I26" s="58"/>
      <c r="J26" s="58"/>
      <c r="K26" s="58"/>
    </row>
    <row r="27" spans="1:11" x14ac:dyDescent="0.25">
      <c r="A27" s="57"/>
      <c r="B27" s="58"/>
      <c r="C27" s="55"/>
      <c r="D27" s="60"/>
      <c r="E27" s="60"/>
      <c r="F27" s="60"/>
      <c r="G27" s="54"/>
      <c r="H27" s="60"/>
      <c r="I27" s="58"/>
      <c r="J27" s="58"/>
      <c r="K27" s="58"/>
    </row>
    <row r="28" spans="1:11" x14ac:dyDescent="0.25">
      <c r="A28" s="57"/>
      <c r="B28" s="58"/>
      <c r="C28" s="55"/>
      <c r="D28" s="60"/>
      <c r="E28" s="60"/>
      <c r="F28" s="60"/>
      <c r="G28" s="54"/>
      <c r="H28" s="60"/>
      <c r="I28" s="58"/>
      <c r="J28" s="58"/>
      <c r="K28" s="58"/>
    </row>
    <row r="29" spans="1:11" x14ac:dyDescent="0.25">
      <c r="A29" s="57"/>
      <c r="B29" s="58"/>
      <c r="C29" s="55"/>
      <c r="D29" s="60"/>
      <c r="E29" s="60"/>
      <c r="F29" s="60"/>
      <c r="G29" s="54"/>
      <c r="H29" s="60"/>
      <c r="I29" s="58"/>
      <c r="J29" s="58"/>
      <c r="K29" s="58"/>
    </row>
    <row r="30" spans="1:11" x14ac:dyDescent="0.25">
      <c r="A30" s="57"/>
      <c r="B30" s="58"/>
      <c r="C30" s="55"/>
      <c r="D30" s="60"/>
      <c r="E30" s="60"/>
      <c r="F30" s="60"/>
      <c r="G30" s="54"/>
      <c r="H30" s="60"/>
      <c r="I30" s="58"/>
      <c r="J30" s="58"/>
      <c r="K30" s="58"/>
    </row>
    <row r="31" spans="1:11" x14ac:dyDescent="0.25">
      <c r="A31" s="57"/>
      <c r="B31" s="58"/>
      <c r="C31" s="55"/>
      <c r="D31" s="60"/>
      <c r="E31" s="60"/>
      <c r="F31" s="60"/>
      <c r="G31" s="54"/>
      <c r="H31" s="60"/>
      <c r="I31" s="58"/>
      <c r="J31" s="58"/>
      <c r="K31" s="58"/>
    </row>
    <row r="32" spans="1:11" x14ac:dyDescent="0.25">
      <c r="A32" s="57"/>
      <c r="B32" s="58"/>
      <c r="C32" s="55"/>
      <c r="D32" s="60"/>
      <c r="E32" s="60"/>
      <c r="F32" s="60"/>
      <c r="G32" s="54"/>
      <c r="H32" s="60"/>
      <c r="I32" s="58"/>
      <c r="J32" s="58"/>
      <c r="K32" s="58"/>
    </row>
    <row r="33" spans="1:11" x14ac:dyDescent="0.25">
      <c r="A33" s="57"/>
      <c r="B33" s="58"/>
      <c r="C33" s="55"/>
      <c r="D33" s="60"/>
      <c r="E33" s="60"/>
      <c r="F33" s="60"/>
      <c r="G33" s="54"/>
      <c r="H33" s="60"/>
      <c r="I33" s="58"/>
      <c r="J33" s="58"/>
      <c r="K33" s="58"/>
    </row>
    <row r="34" spans="1:11" x14ac:dyDescent="0.25">
      <c r="A34" s="57"/>
      <c r="B34" s="58"/>
      <c r="C34" s="55"/>
      <c r="D34" s="60"/>
      <c r="E34" s="60"/>
      <c r="F34" s="60"/>
      <c r="G34" s="54"/>
      <c r="H34" s="60"/>
      <c r="I34" s="58"/>
      <c r="J34" s="58"/>
      <c r="K34" s="58"/>
    </row>
    <row r="35" spans="1:11" x14ac:dyDescent="0.25">
      <c r="A35" s="57"/>
      <c r="B35" s="58"/>
      <c r="C35" s="55"/>
      <c r="D35" s="60"/>
      <c r="E35" s="60"/>
      <c r="F35" s="60"/>
      <c r="G35" s="54"/>
      <c r="H35" s="60"/>
      <c r="I35" s="58"/>
      <c r="J35" s="58"/>
      <c r="K35" s="58"/>
    </row>
    <row r="36" spans="1:11" x14ac:dyDescent="0.25">
      <c r="A36" s="57"/>
      <c r="B36" s="58"/>
      <c r="C36" s="55"/>
      <c r="D36" s="60"/>
      <c r="E36" s="60"/>
      <c r="F36" s="60"/>
      <c r="G36" s="54"/>
      <c r="H36" s="60"/>
      <c r="I36" s="58"/>
      <c r="J36" s="58"/>
      <c r="K36" s="58"/>
    </row>
    <row r="37" spans="1:11" x14ac:dyDescent="0.25">
      <c r="A37" s="57"/>
      <c r="B37" s="58"/>
      <c r="C37" s="55"/>
      <c r="D37" s="60"/>
      <c r="E37" s="60"/>
      <c r="F37" s="60"/>
      <c r="G37" s="54"/>
      <c r="H37" s="60"/>
      <c r="I37" s="58"/>
      <c r="J37" s="58"/>
      <c r="K37" s="58"/>
    </row>
    <row r="38" spans="1:11" x14ac:dyDescent="0.25">
      <c r="A38" s="57"/>
      <c r="B38" s="58"/>
      <c r="C38" s="55"/>
      <c r="D38" s="60"/>
      <c r="E38" s="60"/>
      <c r="F38" s="60"/>
      <c r="G38" s="54"/>
      <c r="H38" s="60"/>
      <c r="I38" s="58"/>
      <c r="J38" s="58"/>
      <c r="K38" s="58"/>
    </row>
    <row r="39" spans="1:11" x14ac:dyDescent="0.25">
      <c r="A39" s="57"/>
      <c r="B39" s="58"/>
      <c r="C39" s="55"/>
      <c r="D39" s="60"/>
      <c r="E39" s="60"/>
      <c r="F39" s="60"/>
      <c r="G39" s="54"/>
      <c r="H39" s="60"/>
      <c r="I39" s="58"/>
      <c r="J39" s="58"/>
      <c r="K39" s="58"/>
    </row>
    <row r="40" spans="1:11" x14ac:dyDescent="0.25">
      <c r="A40" s="57"/>
      <c r="B40" s="58"/>
      <c r="C40" s="55"/>
      <c r="D40" s="60"/>
      <c r="E40" s="60"/>
      <c r="F40" s="60"/>
      <c r="G40" s="54"/>
      <c r="H40" s="60"/>
      <c r="I40" s="58"/>
      <c r="J40" s="58"/>
      <c r="K40" s="58"/>
    </row>
    <row r="41" spans="1:11" x14ac:dyDescent="0.25">
      <c r="A41" s="57"/>
      <c r="B41" s="58"/>
      <c r="C41" s="55"/>
      <c r="D41" s="60"/>
      <c r="E41" s="60"/>
      <c r="F41" s="60"/>
      <c r="G41" s="54"/>
      <c r="H41" s="60"/>
      <c r="I41" s="58"/>
      <c r="J41" s="58"/>
      <c r="K41" s="58"/>
    </row>
    <row r="42" spans="1:11" x14ac:dyDescent="0.25">
      <c r="A42" s="57"/>
      <c r="B42" s="58"/>
      <c r="C42" s="55"/>
      <c r="D42" s="60"/>
      <c r="E42" s="60"/>
      <c r="F42" s="60"/>
      <c r="G42" s="54"/>
      <c r="H42" s="60"/>
      <c r="I42" s="58"/>
      <c r="J42" s="58"/>
      <c r="K42" s="58"/>
    </row>
    <row r="43" spans="1:11" x14ac:dyDescent="0.25">
      <c r="A43" s="57"/>
      <c r="B43" s="58"/>
      <c r="C43" s="55"/>
      <c r="D43" s="60"/>
      <c r="E43" s="60"/>
      <c r="F43" s="60"/>
      <c r="G43" s="54"/>
      <c r="H43" s="60"/>
      <c r="I43" s="58"/>
      <c r="J43" s="58"/>
      <c r="K43" s="58"/>
    </row>
    <row r="44" spans="1:11" x14ac:dyDescent="0.25">
      <c r="A44" s="57"/>
      <c r="B44" s="58"/>
      <c r="C44" s="55"/>
      <c r="D44" s="60"/>
      <c r="E44" s="60"/>
      <c r="F44" s="60"/>
      <c r="G44" s="54"/>
      <c r="H44" s="60"/>
      <c r="I44" s="58"/>
      <c r="J44" s="58"/>
      <c r="K44" s="58"/>
    </row>
    <row r="45" spans="1:11" x14ac:dyDescent="0.25">
      <c r="A45" s="57"/>
      <c r="B45" s="58"/>
      <c r="C45" s="55"/>
      <c r="D45" s="60"/>
      <c r="E45" s="60"/>
      <c r="F45" s="60"/>
      <c r="G45" s="54"/>
      <c r="H45" s="60"/>
      <c r="I45" s="58"/>
      <c r="J45" s="58"/>
      <c r="K45" s="58"/>
    </row>
    <row r="46" spans="1:11" x14ac:dyDescent="0.25">
      <c r="A46" s="57"/>
      <c r="B46" s="58"/>
      <c r="C46" s="55"/>
      <c r="D46" s="60"/>
      <c r="E46" s="60"/>
      <c r="F46" s="60"/>
      <c r="G46" s="54"/>
      <c r="H46" s="60"/>
      <c r="I46" s="58"/>
      <c r="J46" s="58"/>
      <c r="K46" s="58"/>
    </row>
    <row r="47" spans="1:11" x14ac:dyDescent="0.25">
      <c r="A47" s="57"/>
      <c r="B47" s="58"/>
      <c r="C47" s="55"/>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Purposes!$B$2:$J$2</xm:f>
          </x14:formula1>
          <xm:sqref>F1:G1</xm:sqref>
        </x14:dataValidation>
        <x14:dataValidation type="list" allowBlank="1" showInputMessage="1" showErrorMessage="1">
          <x14:formula1>
            <xm:f>Purposes!$B$14:$B$19</xm:f>
          </x14:formula1>
          <xm:sqref>F3:F47</xm:sqref>
        </x14:dataValidation>
        <x14:dataValidation type="list" allowBlank="1" showInputMessage="1" showErrorMessage="1">
          <x14:formula1>
            <xm:f>Purposes!$C$4:$C$9</xm:f>
          </x14:formula1>
          <xm:sqref>C3:C47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Purposes!D2</f>
        <v>Dept 3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Purposes!$B$14:$B$19</xm:f>
          </x14:formula1>
          <xm:sqref>F3:F47</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Purposes!$B$2:$J$2</xm:f>
          </x14:formula1>
          <xm:sqref>G1</xm:sqref>
        </x14:dataValidation>
        <x14:dataValidation type="list" allowBlank="1" showInputMessage="1" showErrorMessage="1">
          <x14:formula1>
            <xm:f>Purposes!$D$4:$D$9</xm:f>
          </x14:formula1>
          <xm:sqref>C3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2" sqref="E2"/>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Purposes!E2</f>
        <v>Dept 4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Purposes!$B$2:$J$2</xm:f>
          </x14:formula1>
          <xm:sqref>G1</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Purposes!$B$14:$B$19</xm:f>
          </x14:formula1>
          <xm:sqref>F3:F47</xm:sqref>
        </x14:dataValidation>
        <x14:dataValidation type="list" allowBlank="1" showInputMessage="1" showErrorMessage="1">
          <x14:formula1>
            <xm:f>Purposes!$E$4:$E$9</xm:f>
          </x14:formula1>
          <xm:sqref>C3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2" sqref="E2"/>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Purposes!F2</f>
        <v>Dept 5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Purposes!$B$14:$B$19</xm:f>
          </x14:formula1>
          <xm:sqref>F3:F47</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Purposes!$B$2:$J$2</xm:f>
          </x14:formula1>
          <xm:sqref>G1</xm:sqref>
        </x14:dataValidation>
        <x14:dataValidation type="list" allowBlank="1" showInputMessage="1" showErrorMessage="1">
          <x14:formula1>
            <xm:f>Purposes!$F$4:$F$9</xm:f>
          </x14:formula1>
          <xm:sqref>C3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2" sqref="E2"/>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Purposes!G2</f>
        <v>Dep 6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Purposes!$B$2:$J$2</xm:f>
          </x14:formula1>
          <xm:sqref>G1</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Purposes!$B$14:$B$19</xm:f>
          </x14:formula1>
          <xm:sqref>F3:F47</xm:sqref>
        </x14:dataValidation>
        <x14:dataValidation type="list" allowBlank="1" showInputMessage="1" showErrorMessage="1">
          <x14:formula1>
            <xm:f>Purposes!$G$4:$G$9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8" sqref="E8:E9"/>
    </sheetView>
  </sheetViews>
  <sheetFormatPr defaultRowHeight="15" x14ac:dyDescent="0.25"/>
  <cols>
    <col min="1" max="1" width="73.7109375" style="1" bestFit="1" customWidth="1"/>
    <col min="2" max="2" width="16.140625" bestFit="1" customWidth="1"/>
    <col min="3" max="3" width="74.140625" style="1" customWidth="1"/>
    <col min="4" max="4" width="12.42578125" bestFit="1" customWidth="1"/>
    <col min="5" max="5" width="34.28515625" customWidth="1"/>
    <col min="7" max="7" width="0" hidden="1" customWidth="1"/>
  </cols>
  <sheetData>
    <row r="1" spans="1:7" ht="59.25" customHeight="1" x14ac:dyDescent="0.25"/>
    <row r="2" spans="1:7" ht="15.75" customHeight="1" x14ac:dyDescent="0.25">
      <c r="A2" s="16" t="s">
        <v>0</v>
      </c>
      <c r="B2" s="16" t="s">
        <v>1</v>
      </c>
      <c r="C2" s="16" t="s">
        <v>2</v>
      </c>
      <c r="D2" s="16" t="s">
        <v>72</v>
      </c>
      <c r="E2" s="16" t="s">
        <v>73</v>
      </c>
    </row>
    <row r="3" spans="1:7" ht="60" x14ac:dyDescent="0.25">
      <c r="A3" s="1" t="s">
        <v>163</v>
      </c>
      <c r="B3" s="6" t="s">
        <v>162</v>
      </c>
      <c r="C3" s="1" t="s">
        <v>182</v>
      </c>
      <c r="D3" s="9" t="s">
        <v>74</v>
      </c>
      <c r="E3" s="9"/>
      <c r="G3">
        <f>IF(Table157[[#This Row],[Compliant]]="yes",2,IF(Table157[[#This Row],[Compliant]]="Partial",1,0))</f>
        <v>0</v>
      </c>
    </row>
    <row r="4" spans="1:7" ht="30" x14ac:dyDescent="0.25">
      <c r="A4" s="1" t="s">
        <v>164</v>
      </c>
      <c r="B4" s="6" t="s">
        <v>162</v>
      </c>
      <c r="C4" s="1" t="s">
        <v>183</v>
      </c>
      <c r="D4" s="9" t="s">
        <v>74</v>
      </c>
      <c r="E4" s="9"/>
      <c r="G4">
        <f>IF(Table157[[#This Row],[Compliant]]="yes",2,IF(Table157[[#This Row],[Compliant]]="Partial",1,0))</f>
        <v>0</v>
      </c>
    </row>
    <row r="5" spans="1:7" ht="45" x14ac:dyDescent="0.25">
      <c r="A5" s="1" t="s">
        <v>165</v>
      </c>
      <c r="B5" s="6" t="s">
        <v>162</v>
      </c>
      <c r="C5" s="1" t="s">
        <v>169</v>
      </c>
      <c r="D5" s="9" t="s">
        <v>74</v>
      </c>
      <c r="E5" s="9"/>
      <c r="G5">
        <f>IF(Table157[[#This Row],[Compliant]]="yes",2,IF(Table157[[#This Row],[Compliant]]="Partial",1,0))</f>
        <v>0</v>
      </c>
    </row>
    <row r="6" spans="1:7" ht="45" x14ac:dyDescent="0.25">
      <c r="A6" s="1" t="s">
        <v>170</v>
      </c>
      <c r="B6" s="1" t="s">
        <v>171</v>
      </c>
      <c r="C6" s="1" t="s">
        <v>172</v>
      </c>
      <c r="D6" s="9" t="s">
        <v>74</v>
      </c>
      <c r="E6" s="9"/>
      <c r="G6">
        <f>IF(Table157[[#This Row],[Compliant]]="yes",2,IF(Table157[[#This Row],[Compliant]]="Partial",1,0))</f>
        <v>0</v>
      </c>
    </row>
    <row r="7" spans="1:7" ht="60" x14ac:dyDescent="0.25">
      <c r="A7" s="1" t="s">
        <v>166</v>
      </c>
      <c r="B7" s="6" t="s">
        <v>162</v>
      </c>
      <c r="C7" s="1" t="s">
        <v>167</v>
      </c>
      <c r="D7" s="9" t="s">
        <v>74</v>
      </c>
      <c r="E7" s="9"/>
      <c r="G7">
        <f>IF(Table157[[#This Row],[Compliant]]="yes",2,IF(Table157[[#This Row],[Compliant]]="Partial",1,0))</f>
        <v>0</v>
      </c>
    </row>
    <row r="8" spans="1:7" ht="30" x14ac:dyDescent="0.25">
      <c r="A8" s="1" t="s">
        <v>168</v>
      </c>
      <c r="B8" s="4" t="s">
        <v>31</v>
      </c>
      <c r="C8" s="6" t="s">
        <v>159</v>
      </c>
      <c r="D8" s="9" t="s">
        <v>74</v>
      </c>
      <c r="E8" s="9"/>
      <c r="G8">
        <f>IF(Table157[[#This Row],[Compliant]]="yes",2,IF(Table157[[#This Row],[Compliant]]="Partial",1,0))</f>
        <v>0</v>
      </c>
    </row>
    <row r="9" spans="1:7" ht="45" x14ac:dyDescent="0.25">
      <c r="A9" s="1" t="s">
        <v>173</v>
      </c>
      <c r="B9" s="6" t="s">
        <v>36</v>
      </c>
      <c r="C9" s="1" t="s">
        <v>184</v>
      </c>
      <c r="D9" s="9" t="s">
        <v>74</v>
      </c>
      <c r="E9" s="9"/>
      <c r="G9">
        <f>IF(Table157[[#This Row],[Compliant]]="yes",2,IF(Table157[[#This Row],[Compliant]]="Partial",1,0))</f>
        <v>0</v>
      </c>
    </row>
    <row r="10" spans="1:7" x14ac:dyDescent="0.25">
      <c r="B10" s="1"/>
      <c r="G10">
        <f>SUM(G3:G9)</f>
        <v>0</v>
      </c>
    </row>
  </sheetData>
  <sheetProtection algorithmName="SHA-512" hashValue="jhxripdv2zE5WAiyal2P3d0yaAAy0QdpYeGUXyqkeZK0bzObKZfjmSVpdQzkPwWBtv358lJIcjtnG9LcLwz3Gw==" saltValue="mdWiIBwWXADA4J/PiRtGbg==" spinCount="100000" sheet="1" objects="1" scenarios="1"/>
  <dataValidations count="1">
    <dataValidation type="list" allowBlank="1" showInputMessage="1" showErrorMessage="1" sqref="D2:D9">
      <formula1>"Yes,Partial,No"</formula1>
    </dataValidation>
  </dataValidations>
  <hyperlinks>
    <hyperlink ref="B8" location="'Article 32'!A1" display="(Article 32 GDPR)"/>
    <hyperlink ref="C8" location="Security!A1" display=" security refers to ensuring the integrity of the data, preventing unauthorised access, change or release / dissemination. Click for security notes"/>
    <hyperlink ref="B9" location="'Article 30'!A1" display="(Article 30 GDPR)"/>
    <hyperlink ref="B3:B5" location="'Article 28'!A1" display="Article 28"/>
    <hyperlink ref="B7" location="'Article 28'!A1" display="Article 28"/>
  </hyperlinks>
  <pageMargins left="0.7" right="0.7" top="0.75" bottom="0.75" header="0.3" footer="0.3"/>
  <pageSetup paperSize="9" orientation="portrait" horizontalDpi="4294967294" verticalDpi="0" r:id="rId1"/>
  <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2" sqref="E2"/>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Purposes!H2</f>
        <v>Dept 7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Purposes!$B$14:$B$19</xm:f>
          </x14:formula1>
          <xm:sqref>F3:F47</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Purposes!$B$2:$J$2</xm:f>
          </x14:formula1>
          <xm:sqref>G1</xm:sqref>
        </x14:dataValidation>
        <x14:dataValidation type="list" allowBlank="1" showInputMessage="1" showErrorMessage="1">
          <x14:formula1>
            <xm:f>Purposes!$H$4:$H$9</xm:f>
          </x14:formula1>
          <xm:sqref>C3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2" sqref="E2"/>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t="str">
        <f>Purposes!J2</f>
        <v>Dept 9 Data Usage</v>
      </c>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Purposes!$B$2:$J$2</xm:f>
          </x14:formula1>
          <xm:sqref>G1</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Purposes!$B$14:$B$19</xm:f>
          </x14:formula1>
          <xm:sqref>F3:F47</xm:sqref>
        </x14:dataValidation>
        <x14:dataValidation type="list" allowBlank="1" showInputMessage="1" showErrorMessage="1">
          <x14:formula1>
            <xm:f>Purposes!$I$4:$I$9</xm:f>
          </x14:formula1>
          <xm:sqref>C3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E1" sqref="E1"/>
    </sheetView>
  </sheetViews>
  <sheetFormatPr defaultRowHeight="15" x14ac:dyDescent="0.25"/>
  <cols>
    <col min="1" max="1" width="28.140625" customWidth="1"/>
    <col min="2" max="2" width="16.85546875" customWidth="1"/>
    <col min="3" max="3" width="12.42578125" customWidth="1"/>
    <col min="4" max="4" width="40.140625" customWidth="1"/>
    <col min="5" max="5" width="23.5703125" customWidth="1"/>
    <col min="6" max="6" width="13.85546875" customWidth="1"/>
    <col min="7" max="7" width="16.140625" customWidth="1"/>
    <col min="8" max="8" width="25.28515625" customWidth="1"/>
    <col min="9" max="11" width="17.85546875" customWidth="1"/>
  </cols>
  <sheetData>
    <row r="1" spans="1:17" ht="47.25" customHeight="1" thickBot="1" x14ac:dyDescent="0.55000000000000004">
      <c r="C1" s="65" t="s">
        <v>224</v>
      </c>
      <c r="D1" s="65"/>
      <c r="E1" s="61"/>
      <c r="F1" s="61"/>
      <c r="G1" s="61"/>
    </row>
    <row r="2" spans="1:17" s="1" customFormat="1" ht="49.5" customHeight="1" thickBot="1" x14ac:dyDescent="0.3">
      <c r="A2" s="30" t="s">
        <v>202</v>
      </c>
      <c r="B2" s="31" t="s">
        <v>203</v>
      </c>
      <c r="C2" s="32" t="s">
        <v>204</v>
      </c>
      <c r="D2" s="31" t="s">
        <v>2</v>
      </c>
      <c r="E2" s="31" t="s">
        <v>205</v>
      </c>
      <c r="F2" s="33" t="s">
        <v>193</v>
      </c>
      <c r="G2" s="31" t="s">
        <v>206</v>
      </c>
      <c r="H2" s="31" t="s">
        <v>207</v>
      </c>
      <c r="I2" s="31" t="s">
        <v>208</v>
      </c>
      <c r="J2" s="31" t="s">
        <v>209</v>
      </c>
      <c r="K2" s="34" t="s">
        <v>210</v>
      </c>
      <c r="L2" s="35"/>
      <c r="M2" s="35"/>
      <c r="N2" s="35"/>
      <c r="O2" s="35"/>
      <c r="P2" s="35"/>
      <c r="Q2" s="35"/>
    </row>
    <row r="3" spans="1:17" ht="30" x14ac:dyDescent="0.25">
      <c r="A3" s="53" t="s">
        <v>211</v>
      </c>
      <c r="B3" s="54" t="s">
        <v>212</v>
      </c>
      <c r="C3" s="55"/>
      <c r="D3" s="56" t="s">
        <v>213</v>
      </c>
      <c r="E3" s="56" t="s">
        <v>214</v>
      </c>
      <c r="F3" s="56" t="s">
        <v>194</v>
      </c>
      <c r="G3" s="54" t="s">
        <v>201</v>
      </c>
      <c r="H3" s="56" t="s">
        <v>215</v>
      </c>
      <c r="I3" s="54"/>
      <c r="J3" s="54"/>
      <c r="K3" s="54"/>
    </row>
    <row r="4" spans="1:17" x14ac:dyDescent="0.25">
      <c r="A4" s="57"/>
      <c r="B4" s="58"/>
      <c r="C4" s="59"/>
      <c r="D4" s="60"/>
      <c r="E4" s="60"/>
      <c r="F4" s="60"/>
      <c r="G4" s="54"/>
      <c r="H4" s="60"/>
      <c r="I4" s="58"/>
      <c r="J4" s="58"/>
      <c r="K4" s="58"/>
    </row>
    <row r="5" spans="1:17" x14ac:dyDescent="0.25">
      <c r="A5" s="57"/>
      <c r="B5" s="58"/>
      <c r="C5" s="59"/>
      <c r="D5" s="60"/>
      <c r="E5" s="60"/>
      <c r="F5" s="60"/>
      <c r="G5" s="54"/>
      <c r="H5" s="60"/>
      <c r="I5" s="58"/>
      <c r="J5" s="58"/>
      <c r="K5" s="58"/>
    </row>
    <row r="6" spans="1:17" x14ac:dyDescent="0.25">
      <c r="A6" s="57"/>
      <c r="B6" s="58"/>
      <c r="C6" s="59"/>
      <c r="D6" s="60"/>
      <c r="E6" s="60"/>
      <c r="F6" s="60"/>
      <c r="G6" s="54"/>
      <c r="H6" s="60"/>
      <c r="I6" s="58"/>
      <c r="J6" s="58"/>
      <c r="K6" s="58"/>
    </row>
    <row r="7" spans="1:17" x14ac:dyDescent="0.25">
      <c r="A7" s="57"/>
      <c r="B7" s="58"/>
      <c r="C7" s="59"/>
      <c r="D7" s="60"/>
      <c r="E7" s="60"/>
      <c r="F7" s="60"/>
      <c r="G7" s="54"/>
      <c r="H7" s="60"/>
      <c r="I7" s="58"/>
      <c r="J7" s="58"/>
      <c r="K7" s="58"/>
    </row>
    <row r="8" spans="1:17" x14ac:dyDescent="0.25">
      <c r="A8" s="57"/>
      <c r="B8" s="58"/>
      <c r="C8" s="59"/>
      <c r="D8" s="60"/>
      <c r="E8" s="60"/>
      <c r="F8" s="60"/>
      <c r="G8" s="54"/>
      <c r="H8" s="60"/>
      <c r="I8" s="58"/>
      <c r="J8" s="58"/>
      <c r="K8" s="58"/>
    </row>
    <row r="9" spans="1:17" x14ac:dyDescent="0.25">
      <c r="A9" s="57"/>
      <c r="B9" s="58"/>
      <c r="C9" s="59"/>
      <c r="D9" s="60"/>
      <c r="E9" s="60"/>
      <c r="F9" s="60"/>
      <c r="G9" s="54"/>
      <c r="H9" s="60"/>
      <c r="I9" s="58"/>
      <c r="J9" s="58"/>
      <c r="K9" s="58"/>
    </row>
    <row r="10" spans="1:17" x14ac:dyDescent="0.25">
      <c r="A10" s="57"/>
      <c r="B10" s="58"/>
      <c r="C10" s="59"/>
      <c r="D10" s="60"/>
      <c r="E10" s="60"/>
      <c r="F10" s="60"/>
      <c r="G10" s="54"/>
      <c r="H10" s="60"/>
      <c r="I10" s="58"/>
      <c r="J10" s="58"/>
      <c r="K10" s="58"/>
    </row>
    <row r="11" spans="1:17" x14ac:dyDescent="0.25">
      <c r="A11" s="57"/>
      <c r="B11" s="58"/>
      <c r="C11" s="59"/>
      <c r="D11" s="60"/>
      <c r="E11" s="60"/>
      <c r="F11" s="60"/>
      <c r="G11" s="54"/>
      <c r="H11" s="60"/>
      <c r="I11" s="58"/>
      <c r="J11" s="58"/>
      <c r="K11" s="58"/>
    </row>
    <row r="12" spans="1:17" x14ac:dyDescent="0.25">
      <c r="A12" s="57"/>
      <c r="B12" s="58"/>
      <c r="C12" s="59"/>
      <c r="D12" s="60"/>
      <c r="E12" s="60"/>
      <c r="F12" s="60"/>
      <c r="G12" s="54"/>
      <c r="H12" s="60"/>
      <c r="I12" s="58"/>
      <c r="J12" s="58"/>
      <c r="K12" s="58"/>
    </row>
    <row r="13" spans="1:17" x14ac:dyDescent="0.25">
      <c r="A13" s="57"/>
      <c r="B13" s="58"/>
      <c r="C13" s="59"/>
      <c r="D13" s="60"/>
      <c r="E13" s="60"/>
      <c r="F13" s="60"/>
      <c r="G13" s="54"/>
      <c r="H13" s="60"/>
      <c r="I13" s="58"/>
      <c r="J13" s="58"/>
      <c r="K13" s="58"/>
    </row>
    <row r="14" spans="1:17" x14ac:dyDescent="0.25">
      <c r="A14" s="57"/>
      <c r="B14" s="58"/>
      <c r="C14" s="59"/>
      <c r="D14" s="60"/>
      <c r="E14" s="60"/>
      <c r="F14" s="60"/>
      <c r="G14" s="54"/>
      <c r="H14" s="60"/>
      <c r="I14" s="58"/>
      <c r="J14" s="58"/>
      <c r="K14" s="58"/>
    </row>
    <row r="15" spans="1:17" x14ac:dyDescent="0.25">
      <c r="A15" s="57"/>
      <c r="B15" s="58"/>
      <c r="C15" s="59"/>
      <c r="D15" s="60"/>
      <c r="E15" s="60"/>
      <c r="F15" s="60"/>
      <c r="G15" s="54"/>
      <c r="H15" s="60"/>
      <c r="I15" s="58"/>
      <c r="J15" s="58"/>
      <c r="K15" s="58"/>
    </row>
    <row r="16" spans="1:17" x14ac:dyDescent="0.25">
      <c r="A16" s="57"/>
      <c r="B16" s="58"/>
      <c r="C16" s="59"/>
      <c r="D16" s="60"/>
      <c r="E16" s="60"/>
      <c r="F16" s="60"/>
      <c r="G16" s="54"/>
      <c r="H16" s="60"/>
      <c r="I16" s="58"/>
      <c r="J16" s="58"/>
      <c r="K16" s="58"/>
    </row>
    <row r="17" spans="1:11" x14ac:dyDescent="0.25">
      <c r="A17" s="57"/>
      <c r="B17" s="58"/>
      <c r="C17" s="59"/>
      <c r="D17" s="60"/>
      <c r="E17" s="60"/>
      <c r="F17" s="60"/>
      <c r="G17" s="54"/>
      <c r="H17" s="60"/>
      <c r="I17" s="58"/>
      <c r="J17" s="58"/>
      <c r="K17" s="58"/>
    </row>
    <row r="18" spans="1:11" x14ac:dyDescent="0.25">
      <c r="A18" s="57"/>
      <c r="B18" s="58"/>
      <c r="C18" s="59"/>
      <c r="D18" s="60"/>
      <c r="E18" s="60"/>
      <c r="F18" s="60"/>
      <c r="G18" s="54"/>
      <c r="H18" s="60"/>
      <c r="I18" s="58"/>
      <c r="J18" s="58"/>
      <c r="K18" s="58"/>
    </row>
    <row r="19" spans="1:11" x14ac:dyDescent="0.25">
      <c r="A19" s="57"/>
      <c r="B19" s="58"/>
      <c r="C19" s="59"/>
      <c r="D19" s="60"/>
      <c r="E19" s="60"/>
      <c r="F19" s="60"/>
      <c r="G19" s="54"/>
      <c r="H19" s="60"/>
      <c r="I19" s="58"/>
      <c r="J19" s="58"/>
      <c r="K19" s="58"/>
    </row>
    <row r="20" spans="1:11" x14ac:dyDescent="0.25">
      <c r="A20" s="57"/>
      <c r="B20" s="58"/>
      <c r="C20" s="59"/>
      <c r="D20" s="60"/>
      <c r="E20" s="60"/>
      <c r="F20" s="60"/>
      <c r="G20" s="54"/>
      <c r="H20" s="60"/>
      <c r="I20" s="58"/>
      <c r="J20" s="58"/>
      <c r="K20" s="58"/>
    </row>
    <row r="21" spans="1:11" x14ac:dyDescent="0.25">
      <c r="A21" s="57"/>
      <c r="B21" s="58"/>
      <c r="C21" s="59"/>
      <c r="D21" s="60"/>
      <c r="E21" s="60"/>
      <c r="F21" s="60"/>
      <c r="G21" s="54"/>
      <c r="H21" s="60"/>
      <c r="I21" s="58"/>
      <c r="J21" s="58"/>
      <c r="K21" s="58"/>
    </row>
    <row r="22" spans="1:11" x14ac:dyDescent="0.25">
      <c r="A22" s="57"/>
      <c r="B22" s="58"/>
      <c r="C22" s="59"/>
      <c r="D22" s="60"/>
      <c r="E22" s="60"/>
      <c r="F22" s="60"/>
      <c r="G22" s="54"/>
      <c r="H22" s="60"/>
      <c r="I22" s="58"/>
      <c r="J22" s="58"/>
      <c r="K22" s="58"/>
    </row>
    <row r="23" spans="1:11" x14ac:dyDescent="0.25">
      <c r="A23" s="57"/>
      <c r="B23" s="58"/>
      <c r="C23" s="59"/>
      <c r="D23" s="60"/>
      <c r="E23" s="60"/>
      <c r="F23" s="60"/>
      <c r="G23" s="54"/>
      <c r="H23" s="60"/>
      <c r="I23" s="58"/>
      <c r="J23" s="58"/>
      <c r="K23" s="58"/>
    </row>
    <row r="24" spans="1:11" x14ac:dyDescent="0.25">
      <c r="A24" s="57"/>
      <c r="B24" s="58"/>
      <c r="C24" s="59"/>
      <c r="D24" s="60"/>
      <c r="E24" s="60"/>
      <c r="F24" s="60"/>
      <c r="G24" s="54"/>
      <c r="H24" s="60"/>
      <c r="I24" s="58"/>
      <c r="J24" s="58"/>
      <c r="K24" s="58"/>
    </row>
    <row r="25" spans="1:11" x14ac:dyDescent="0.25">
      <c r="A25" s="57"/>
      <c r="B25" s="58"/>
      <c r="C25" s="59"/>
      <c r="D25" s="60"/>
      <c r="E25" s="60"/>
      <c r="F25" s="60"/>
      <c r="G25" s="54"/>
      <c r="H25" s="60"/>
      <c r="I25" s="58"/>
      <c r="J25" s="58"/>
      <c r="K25" s="58"/>
    </row>
    <row r="26" spans="1:11" x14ac:dyDescent="0.25">
      <c r="A26" s="57"/>
      <c r="B26" s="58"/>
      <c r="C26" s="59"/>
      <c r="D26" s="60"/>
      <c r="E26" s="60"/>
      <c r="F26" s="60"/>
      <c r="G26" s="54"/>
      <c r="H26" s="60"/>
      <c r="I26" s="58"/>
      <c r="J26" s="58"/>
      <c r="K26" s="58"/>
    </row>
    <row r="27" spans="1:11" x14ac:dyDescent="0.25">
      <c r="A27" s="57"/>
      <c r="B27" s="58"/>
      <c r="C27" s="59"/>
      <c r="D27" s="60"/>
      <c r="E27" s="60"/>
      <c r="F27" s="60"/>
      <c r="G27" s="54"/>
      <c r="H27" s="60"/>
      <c r="I27" s="58"/>
      <c r="J27" s="58"/>
      <c r="K27" s="58"/>
    </row>
    <row r="28" spans="1:11" x14ac:dyDescent="0.25">
      <c r="A28" s="57"/>
      <c r="B28" s="58"/>
      <c r="C28" s="59"/>
      <c r="D28" s="60"/>
      <c r="E28" s="60"/>
      <c r="F28" s="60"/>
      <c r="G28" s="54"/>
      <c r="H28" s="60"/>
      <c r="I28" s="58"/>
      <c r="J28" s="58"/>
      <c r="K28" s="58"/>
    </row>
    <row r="29" spans="1:11" x14ac:dyDescent="0.25">
      <c r="A29" s="57"/>
      <c r="B29" s="58"/>
      <c r="C29" s="59"/>
      <c r="D29" s="60"/>
      <c r="E29" s="60"/>
      <c r="F29" s="60"/>
      <c r="G29" s="54"/>
      <c r="H29" s="60"/>
      <c r="I29" s="58"/>
      <c r="J29" s="58"/>
      <c r="K29" s="58"/>
    </row>
    <row r="30" spans="1:11" x14ac:dyDescent="0.25">
      <c r="A30" s="57"/>
      <c r="B30" s="58"/>
      <c r="C30" s="59"/>
      <c r="D30" s="60"/>
      <c r="E30" s="60"/>
      <c r="F30" s="60"/>
      <c r="G30" s="54"/>
      <c r="H30" s="60"/>
      <c r="I30" s="58"/>
      <c r="J30" s="58"/>
      <c r="K30" s="58"/>
    </row>
    <row r="31" spans="1:11" x14ac:dyDescent="0.25">
      <c r="A31" s="57"/>
      <c r="B31" s="58"/>
      <c r="C31" s="59"/>
      <c r="D31" s="60"/>
      <c r="E31" s="60"/>
      <c r="F31" s="60"/>
      <c r="G31" s="54"/>
      <c r="H31" s="60"/>
      <c r="I31" s="58"/>
      <c r="J31" s="58"/>
      <c r="K31" s="58"/>
    </row>
    <row r="32" spans="1:11" x14ac:dyDescent="0.25">
      <c r="A32" s="57"/>
      <c r="B32" s="58"/>
      <c r="C32" s="59"/>
      <c r="D32" s="60"/>
      <c r="E32" s="60"/>
      <c r="F32" s="60"/>
      <c r="G32" s="54"/>
      <c r="H32" s="60"/>
      <c r="I32" s="58"/>
      <c r="J32" s="58"/>
      <c r="K32" s="58"/>
    </row>
    <row r="33" spans="1:11" x14ac:dyDescent="0.25">
      <c r="A33" s="57"/>
      <c r="B33" s="58"/>
      <c r="C33" s="59"/>
      <c r="D33" s="60"/>
      <c r="E33" s="60"/>
      <c r="F33" s="60"/>
      <c r="G33" s="54"/>
      <c r="H33" s="60"/>
      <c r="I33" s="58"/>
      <c r="J33" s="58"/>
      <c r="K33" s="58"/>
    </row>
    <row r="34" spans="1:11" x14ac:dyDescent="0.25">
      <c r="A34" s="57"/>
      <c r="B34" s="58"/>
      <c r="C34" s="59"/>
      <c r="D34" s="60"/>
      <c r="E34" s="60"/>
      <c r="F34" s="60"/>
      <c r="G34" s="54"/>
      <c r="H34" s="60"/>
      <c r="I34" s="58"/>
      <c r="J34" s="58"/>
      <c r="K34" s="58"/>
    </row>
    <row r="35" spans="1:11" x14ac:dyDescent="0.25">
      <c r="A35" s="57"/>
      <c r="B35" s="58"/>
      <c r="C35" s="59"/>
      <c r="D35" s="60"/>
      <c r="E35" s="60"/>
      <c r="F35" s="60"/>
      <c r="G35" s="54"/>
      <c r="H35" s="60"/>
      <c r="I35" s="58"/>
      <c r="J35" s="58"/>
      <c r="K35" s="58"/>
    </row>
    <row r="36" spans="1:11" x14ac:dyDescent="0.25">
      <c r="A36" s="57"/>
      <c r="B36" s="58"/>
      <c r="C36" s="59"/>
      <c r="D36" s="60"/>
      <c r="E36" s="60"/>
      <c r="F36" s="60"/>
      <c r="G36" s="54"/>
      <c r="H36" s="60"/>
      <c r="I36" s="58"/>
      <c r="J36" s="58"/>
      <c r="K36" s="58"/>
    </row>
    <row r="37" spans="1:11" x14ac:dyDescent="0.25">
      <c r="A37" s="57"/>
      <c r="B37" s="58"/>
      <c r="C37" s="59"/>
      <c r="D37" s="60"/>
      <c r="E37" s="60"/>
      <c r="F37" s="60"/>
      <c r="G37" s="54"/>
      <c r="H37" s="60"/>
      <c r="I37" s="58"/>
      <c r="J37" s="58"/>
      <c r="K37" s="58"/>
    </row>
    <row r="38" spans="1:11" x14ac:dyDescent="0.25">
      <c r="A38" s="57"/>
      <c r="B38" s="58"/>
      <c r="C38" s="59"/>
      <c r="D38" s="60"/>
      <c r="E38" s="60"/>
      <c r="F38" s="60"/>
      <c r="G38" s="54"/>
      <c r="H38" s="60"/>
      <c r="I38" s="58"/>
      <c r="J38" s="58"/>
      <c r="K38" s="58"/>
    </row>
    <row r="39" spans="1:11" x14ac:dyDescent="0.25">
      <c r="A39" s="57"/>
      <c r="B39" s="58"/>
      <c r="C39" s="59"/>
      <c r="D39" s="60"/>
      <c r="E39" s="60"/>
      <c r="F39" s="60"/>
      <c r="G39" s="54"/>
      <c r="H39" s="60"/>
      <c r="I39" s="58"/>
      <c r="J39" s="58"/>
      <c r="K39" s="58"/>
    </row>
    <row r="40" spans="1:11" x14ac:dyDescent="0.25">
      <c r="A40" s="57"/>
      <c r="B40" s="58"/>
      <c r="C40" s="59"/>
      <c r="D40" s="60"/>
      <c r="E40" s="60"/>
      <c r="F40" s="60"/>
      <c r="G40" s="54"/>
      <c r="H40" s="60"/>
      <c r="I40" s="58"/>
      <c r="J40" s="58"/>
      <c r="K40" s="58"/>
    </row>
    <row r="41" spans="1:11" x14ac:dyDescent="0.25">
      <c r="A41" s="57"/>
      <c r="B41" s="58"/>
      <c r="C41" s="59"/>
      <c r="D41" s="60"/>
      <c r="E41" s="60"/>
      <c r="F41" s="60"/>
      <c r="G41" s="54"/>
      <c r="H41" s="60"/>
      <c r="I41" s="58"/>
      <c r="J41" s="58"/>
      <c r="K41" s="58"/>
    </row>
    <row r="42" spans="1:11" x14ac:dyDescent="0.25">
      <c r="A42" s="57"/>
      <c r="B42" s="58"/>
      <c r="C42" s="59"/>
      <c r="D42" s="60"/>
      <c r="E42" s="60"/>
      <c r="F42" s="60"/>
      <c r="G42" s="54"/>
      <c r="H42" s="60"/>
      <c r="I42" s="58"/>
      <c r="J42" s="58"/>
      <c r="K42" s="58"/>
    </row>
    <row r="43" spans="1:11" x14ac:dyDescent="0.25">
      <c r="A43" s="57"/>
      <c r="B43" s="58"/>
      <c r="C43" s="59"/>
      <c r="D43" s="60"/>
      <c r="E43" s="60"/>
      <c r="F43" s="60"/>
      <c r="G43" s="54"/>
      <c r="H43" s="60"/>
      <c r="I43" s="58"/>
      <c r="J43" s="58"/>
      <c r="K43" s="58"/>
    </row>
    <row r="44" spans="1:11" x14ac:dyDescent="0.25">
      <c r="A44" s="57"/>
      <c r="B44" s="58"/>
      <c r="C44" s="59"/>
      <c r="D44" s="60"/>
      <c r="E44" s="60"/>
      <c r="F44" s="60"/>
      <c r="G44" s="54"/>
      <c r="H44" s="60"/>
      <c r="I44" s="58"/>
      <c r="J44" s="58"/>
      <c r="K44" s="58"/>
    </row>
    <row r="45" spans="1:11" x14ac:dyDescent="0.25">
      <c r="A45" s="57"/>
      <c r="B45" s="58"/>
      <c r="C45" s="59"/>
      <c r="D45" s="60"/>
      <c r="E45" s="60"/>
      <c r="F45" s="60"/>
      <c r="G45" s="54"/>
      <c r="H45" s="60"/>
      <c r="I45" s="58"/>
      <c r="J45" s="58"/>
      <c r="K45" s="58"/>
    </row>
    <row r="46" spans="1:11" x14ac:dyDescent="0.25">
      <c r="A46" s="57"/>
      <c r="B46" s="58"/>
      <c r="C46" s="59"/>
      <c r="D46" s="60"/>
      <c r="E46" s="60"/>
      <c r="F46" s="60"/>
      <c r="G46" s="54"/>
      <c r="H46" s="60"/>
      <c r="I46" s="58"/>
      <c r="J46" s="58"/>
      <c r="K46" s="58"/>
    </row>
    <row r="47" spans="1:11" x14ac:dyDescent="0.25">
      <c r="A47" s="57"/>
      <c r="B47" s="58"/>
      <c r="C47" s="59"/>
      <c r="D47" s="60"/>
      <c r="E47" s="60"/>
      <c r="F47" s="60"/>
      <c r="G47" s="54"/>
      <c r="H47" s="60"/>
      <c r="I47" s="58"/>
      <c r="J47" s="58"/>
      <c r="K47" s="58"/>
    </row>
  </sheetData>
  <autoFilter ref="A2:K2"/>
  <mergeCells count="1">
    <mergeCell ref="C1:D1"/>
  </mergeCells>
  <pageMargins left="0.7" right="0.7" top="0.75" bottom="0.75" header="0.3" footer="0.3"/>
  <pageSetup paperSize="9" orientation="portrait" horizontalDpi="4294967294"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Purposes!$B$14:$B$19</xm:f>
          </x14:formula1>
          <xm:sqref>F3:F47</xm:sqref>
        </x14:dataValidation>
        <x14:dataValidation type="list" allowBlank="1" showInputMessage="1" showErrorMessage="1">
          <x14:formula1>
            <xm:f>Purposes!$B$4:$B$9</xm:f>
          </x14:formula1>
          <xm:sqref>C4:C47</xm:sqref>
        </x14:dataValidation>
        <x14:dataValidation type="list" allowBlank="1" showInputMessage="1" showErrorMessage="1">
          <x14:formula1>
            <xm:f>Purposes!$B$2:$J$2</xm:f>
          </x14:formula1>
          <xm:sqref>G1</xm:sqref>
        </x14:dataValidation>
        <x14:dataValidation type="list" allowBlank="1" showInputMessage="1" showErrorMessage="1">
          <x14:formula1>
            <xm:f>Purposes!$J$4:$J$9</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26" sqref="E26"/>
    </sheetView>
  </sheetViews>
  <sheetFormatPr defaultRowHeight="15" x14ac:dyDescent="0.25"/>
  <cols>
    <col min="1" max="1" width="64.42578125" bestFit="1" customWidth="1"/>
    <col min="2" max="2" width="17.7109375" bestFit="1" customWidth="1"/>
    <col min="3" max="3" width="77.42578125" style="1" customWidth="1"/>
    <col min="4" max="4" width="10.5703125" bestFit="1" customWidth="1"/>
    <col min="5" max="5" width="35.5703125" customWidth="1"/>
    <col min="7" max="7" width="0" hidden="1" customWidth="1"/>
  </cols>
  <sheetData>
    <row r="1" spans="1:7" ht="57.75" customHeight="1" x14ac:dyDescent="0.25"/>
    <row r="2" spans="1:7" ht="16.5" customHeight="1" x14ac:dyDescent="0.25">
      <c r="A2" s="16" t="s">
        <v>0</v>
      </c>
      <c r="B2" s="16" t="s">
        <v>1</v>
      </c>
      <c r="C2" s="16" t="s">
        <v>2</v>
      </c>
      <c r="D2" s="16" t="s">
        <v>72</v>
      </c>
      <c r="E2" s="16" t="s">
        <v>73</v>
      </c>
    </row>
    <row r="3" spans="1:7" ht="47.25" x14ac:dyDescent="0.25">
      <c r="A3" s="12" t="s">
        <v>101</v>
      </c>
      <c r="B3" s="14" t="s">
        <v>109</v>
      </c>
      <c r="C3" s="10" t="s">
        <v>108</v>
      </c>
      <c r="D3" s="9" t="s">
        <v>74</v>
      </c>
      <c r="E3" s="9"/>
      <c r="G3">
        <f>IF(Table15[[#This Row],[Compliant]]="yes",2,IF(Table15[[#This Row],[Compliant]]="Partial",1,0))</f>
        <v>0</v>
      </c>
    </row>
    <row r="4" spans="1:7" ht="47.25" x14ac:dyDescent="0.25">
      <c r="A4" s="12" t="s">
        <v>102</v>
      </c>
      <c r="B4" s="14" t="s">
        <v>110</v>
      </c>
      <c r="C4" s="11" t="s">
        <v>111</v>
      </c>
      <c r="D4" s="9" t="s">
        <v>74</v>
      </c>
      <c r="E4" s="9"/>
      <c r="G4">
        <f>IF(Table15[[#This Row],[Compliant]]="yes",2,IF(Table15[[#This Row],[Compliant]]="Partial",1,0))</f>
        <v>0</v>
      </c>
    </row>
    <row r="5" spans="1:7" ht="31.5" x14ac:dyDescent="0.25">
      <c r="A5" s="12" t="s">
        <v>103</v>
      </c>
      <c r="B5" s="14" t="s">
        <v>112</v>
      </c>
      <c r="C5" s="11" t="s">
        <v>113</v>
      </c>
      <c r="D5" s="9" t="s">
        <v>74</v>
      </c>
      <c r="E5" s="9"/>
      <c r="G5">
        <f>IF(Table15[[#This Row],[Compliant]]="yes",2,IF(Table15[[#This Row],[Compliant]]="Partial",1,0))</f>
        <v>0</v>
      </c>
    </row>
    <row r="6" spans="1:7" ht="110.25" x14ac:dyDescent="0.25">
      <c r="A6" s="13" t="s">
        <v>104</v>
      </c>
      <c r="B6" s="14" t="s">
        <v>114</v>
      </c>
      <c r="C6" s="11" t="s">
        <v>115</v>
      </c>
      <c r="D6" s="9" t="s">
        <v>74</v>
      </c>
      <c r="E6" s="9"/>
      <c r="G6">
        <f>IF(Table15[[#This Row],[Compliant]]="yes",2,IF(Table15[[#This Row],[Compliant]]="Partial",1,0))</f>
        <v>0</v>
      </c>
    </row>
    <row r="7" spans="1:7" ht="47.25" x14ac:dyDescent="0.25">
      <c r="A7" s="12" t="s">
        <v>105</v>
      </c>
      <c r="B7" s="14" t="s">
        <v>118</v>
      </c>
      <c r="C7" s="11" t="s">
        <v>116</v>
      </c>
      <c r="D7" s="9" t="s">
        <v>74</v>
      </c>
      <c r="E7" s="9"/>
      <c r="G7">
        <f>IF(Table15[[#This Row],[Compliant]]="yes",2,IF(Table15[[#This Row],[Compliant]]="Partial",1,0))</f>
        <v>0</v>
      </c>
    </row>
    <row r="8" spans="1:7" ht="63" x14ac:dyDescent="0.25">
      <c r="A8" s="12" t="s">
        <v>106</v>
      </c>
      <c r="B8" s="14" t="s">
        <v>119</v>
      </c>
      <c r="C8" s="11" t="s">
        <v>117</v>
      </c>
      <c r="D8" s="9" t="s">
        <v>74</v>
      </c>
      <c r="E8" s="9"/>
      <c r="G8">
        <f>IF(Table15[[#This Row],[Compliant]]="yes",2,IF(Table15[[#This Row],[Compliant]]="Partial",1,0))</f>
        <v>0</v>
      </c>
    </row>
    <row r="9" spans="1:7" ht="47.25" x14ac:dyDescent="0.25">
      <c r="A9" s="12" t="s">
        <v>107</v>
      </c>
      <c r="B9" s="14" t="s">
        <v>120</v>
      </c>
      <c r="C9" s="23" t="s">
        <v>121</v>
      </c>
      <c r="D9" s="9" t="s">
        <v>74</v>
      </c>
      <c r="E9" s="9"/>
      <c r="G9">
        <f>IF(Table15[[#This Row],[Compliant]]="yes",2,IF(Table15[[#This Row],[Compliant]]="Partial",1,0))</f>
        <v>0</v>
      </c>
    </row>
    <row r="10" spans="1:7" x14ac:dyDescent="0.25">
      <c r="G10">
        <f>SUM(G3:G9)</f>
        <v>0</v>
      </c>
    </row>
  </sheetData>
  <sheetProtection algorithmName="SHA-512" hashValue="VtnKTk2qZuJTvX7XkIDTjKymkQyENT2a41S5ng1dquH624H4jZ08BkcACHdqtNQe5zISkWahaSsTS2xfjqB0tQ==" saltValue="Hbp5PZIlillyRY2BXxRCIA==" spinCount="100000" sheet="1" objects="1" scenarios="1"/>
  <dataValidations count="1">
    <dataValidation type="list" allowBlank="1" showInputMessage="1" showErrorMessage="1" sqref="D2:D9">
      <formula1>"Yes,Partial,No"</formula1>
    </dataValidation>
  </dataValidations>
  <hyperlinks>
    <hyperlink ref="B3" location="'Article 15'!A1" display="Article 15 GDPR."/>
    <hyperlink ref="B4" location="'Article 16'!A1" display="Article 16 GDPR."/>
    <hyperlink ref="B5" location="'Article 17'!A1" display="Article 17 GDPR."/>
    <hyperlink ref="B6" location="'Article 18'!A1" display="Article 18 GDPR."/>
    <hyperlink ref="B7" location="'Article 20'!A1" display="Article 20 GDPR."/>
    <hyperlink ref="B8" location="'Article 21'!A1" display="Article 21 GDPR."/>
    <hyperlink ref="B9" location="'Article 22'!A1" display="Article 22 GDPR."/>
  </hyperlinks>
  <pageMargins left="0.7" right="0.7" top="0.75" bottom="0.75" header="0.3" footer="0.3"/>
  <pageSetup paperSize="9" orientation="portrait" horizontalDpi="4294967294"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5" x14ac:dyDescent="0.25"/>
  <cols>
    <col min="2" max="2" width="32" bestFit="1" customWidth="1"/>
    <col min="3" max="3" width="71.140625" bestFit="1" customWidth="1"/>
    <col min="4" max="4" width="18.140625" bestFit="1" customWidth="1"/>
  </cols>
  <sheetData>
    <row r="1" spans="1:4" ht="63.75" customHeight="1" x14ac:dyDescent="0.25"/>
    <row r="2" spans="1:4" ht="24.75" customHeight="1" x14ac:dyDescent="0.35">
      <c r="A2" s="7"/>
      <c r="B2" s="64" t="s">
        <v>50</v>
      </c>
      <c r="C2" s="64"/>
      <c r="D2" s="64"/>
    </row>
    <row r="3" spans="1:4" x14ac:dyDescent="0.25">
      <c r="B3" t="s">
        <v>19</v>
      </c>
      <c r="C3" t="s">
        <v>22</v>
      </c>
      <c r="D3" s="4" t="s">
        <v>188</v>
      </c>
    </row>
    <row r="4" spans="1:4" x14ac:dyDescent="0.25">
      <c r="B4" t="s">
        <v>20</v>
      </c>
      <c r="C4" t="s">
        <v>17</v>
      </c>
      <c r="D4" s="4" t="s">
        <v>189</v>
      </c>
    </row>
    <row r="5" spans="1:4" x14ac:dyDescent="0.25">
      <c r="B5" t="s">
        <v>21</v>
      </c>
      <c r="C5" t="s">
        <v>18</v>
      </c>
      <c r="D5" s="4" t="s">
        <v>190</v>
      </c>
    </row>
    <row r="7" spans="1:4" x14ac:dyDescent="0.25">
      <c r="B7" t="s">
        <v>24</v>
      </c>
    </row>
    <row r="8" spans="1:4" x14ac:dyDescent="0.25">
      <c r="B8">
        <v>1</v>
      </c>
      <c r="C8" t="s">
        <v>25</v>
      </c>
    </row>
    <row r="9" spans="1:4" x14ac:dyDescent="0.25">
      <c r="B9">
        <v>2</v>
      </c>
      <c r="C9" t="s">
        <v>26</v>
      </c>
    </row>
    <row r="10" spans="1:4" x14ac:dyDescent="0.25">
      <c r="B10">
        <v>3</v>
      </c>
      <c r="C10" t="s">
        <v>27</v>
      </c>
    </row>
    <row r="11" spans="1:4" x14ac:dyDescent="0.25">
      <c r="B11">
        <v>4</v>
      </c>
      <c r="C11" t="s">
        <v>28</v>
      </c>
    </row>
    <row r="12" spans="1:4" x14ac:dyDescent="0.25">
      <c r="B12">
        <v>5</v>
      </c>
      <c r="C12" t="s">
        <v>29</v>
      </c>
    </row>
    <row r="13" spans="1:4" x14ac:dyDescent="0.25">
      <c r="B13">
        <v>6</v>
      </c>
      <c r="C13" t="s">
        <v>30</v>
      </c>
    </row>
  </sheetData>
  <mergeCells count="1">
    <mergeCell ref="B2:D2"/>
  </mergeCells>
  <hyperlinks>
    <hyperlink ref="D3:D5" location="'Article 4'!A1" display=" (Article 4(7) GDPR)"/>
  </hyperlinks>
  <pageMargins left="0.7" right="0.7" top="0.75" bottom="0.75" header="0.3" footer="0.3"/>
  <pageSetup paperSize="9"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2" max="2" width="80.28515625" style="5" customWidth="1"/>
    <col min="3" max="3" width="84.7109375" style="1" customWidth="1"/>
  </cols>
  <sheetData>
    <row r="1" spans="1:3" ht="48" customHeight="1" x14ac:dyDescent="0.25"/>
    <row r="2" spans="1:3" x14ac:dyDescent="0.25">
      <c r="A2" s="18" t="s">
        <v>3</v>
      </c>
      <c r="B2" s="18" t="s">
        <v>2</v>
      </c>
      <c r="C2" s="18" t="s">
        <v>2</v>
      </c>
    </row>
    <row r="3" spans="1:3" ht="45" x14ac:dyDescent="0.25">
      <c r="A3">
        <v>1</v>
      </c>
      <c r="B3" s="2" t="s">
        <v>4</v>
      </c>
      <c r="C3" s="1" t="s">
        <v>5</v>
      </c>
    </row>
    <row r="4" spans="1:3" ht="45" x14ac:dyDescent="0.25">
      <c r="A4">
        <v>2</v>
      </c>
      <c r="B4" s="2" t="s">
        <v>7</v>
      </c>
      <c r="C4" s="1" t="s">
        <v>6</v>
      </c>
    </row>
    <row r="5" spans="1:3" ht="30" x14ac:dyDescent="0.25">
      <c r="A5">
        <v>3</v>
      </c>
      <c r="B5" s="2" t="s">
        <v>8</v>
      </c>
      <c r="C5" s="1" t="s">
        <v>9</v>
      </c>
    </row>
    <row r="6" spans="1:3" ht="30" x14ac:dyDescent="0.25">
      <c r="A6">
        <v>4</v>
      </c>
      <c r="B6" s="2" t="s">
        <v>10</v>
      </c>
      <c r="C6" s="1" t="s">
        <v>11</v>
      </c>
    </row>
    <row r="7" spans="1:3" ht="30" x14ac:dyDescent="0.25">
      <c r="A7">
        <v>5</v>
      </c>
      <c r="B7" s="2" t="s">
        <v>12</v>
      </c>
      <c r="C7" s="1" t="s">
        <v>13</v>
      </c>
    </row>
    <row r="8" spans="1:3" ht="30" x14ac:dyDescent="0.25">
      <c r="A8">
        <v>6</v>
      </c>
      <c r="B8" s="2" t="s">
        <v>14</v>
      </c>
      <c r="C8" s="1" t="s">
        <v>15</v>
      </c>
    </row>
  </sheetData>
  <sheetProtection algorithmName="SHA-512" hashValue="FjFfv1P3dTNwPYCeu+F2IBB8/MXpYQ8NvFZnQkJw676s6sHMKwuCOoEyqXhjIbAVho5RL6qcC0uxsvoCA/FoMA==" saltValue="tM2iiZc3uX4zG8Jph9TP6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customWidth="1"/>
  </cols>
  <sheetData>
    <row r="1" spans="1:2" ht="53.25" customHeight="1" x14ac:dyDescent="0.25"/>
    <row r="2" spans="1:2" ht="23.25" x14ac:dyDescent="0.35">
      <c r="B2" s="19" t="s">
        <v>123</v>
      </c>
    </row>
    <row r="3" spans="1:2" x14ac:dyDescent="0.25">
      <c r="B3" s="20" t="s">
        <v>122</v>
      </c>
    </row>
    <row r="4" spans="1:2" ht="195" x14ac:dyDescent="0.25">
      <c r="A4">
        <v>1</v>
      </c>
      <c r="B4" s="1" t="s">
        <v>124</v>
      </c>
    </row>
    <row r="5" spans="1:2" ht="30" x14ac:dyDescent="0.25">
      <c r="A5">
        <v>2</v>
      </c>
      <c r="B5" s="1" t="s">
        <v>125</v>
      </c>
    </row>
    <row r="6" spans="1:2" ht="45" x14ac:dyDescent="0.25">
      <c r="A6">
        <v>3</v>
      </c>
      <c r="B6" s="1" t="s">
        <v>126</v>
      </c>
    </row>
    <row r="7" spans="1:2" x14ac:dyDescent="0.25">
      <c r="A7">
        <v>4</v>
      </c>
      <c r="B7" s="1" t="s">
        <v>127</v>
      </c>
    </row>
    <row r="8" spans="1:2" x14ac:dyDescent="0.25">
      <c r="B8" s="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customWidth="1"/>
  </cols>
  <sheetData>
    <row r="1" spans="1:2" ht="55.5" customHeight="1" x14ac:dyDescent="0.25"/>
    <row r="2" spans="1:2" ht="23.25" x14ac:dyDescent="0.35">
      <c r="B2" s="19" t="s">
        <v>128</v>
      </c>
    </row>
    <row r="3" spans="1:2" x14ac:dyDescent="0.25">
      <c r="B3" s="20" t="s">
        <v>102</v>
      </c>
    </row>
    <row r="4" spans="1:2" ht="45" x14ac:dyDescent="0.25">
      <c r="A4">
        <v>1</v>
      </c>
      <c r="B4" s="1" t="s">
        <v>129</v>
      </c>
    </row>
    <row r="5" spans="1:2" x14ac:dyDescent="0.25">
      <c r="B5" s="1"/>
    </row>
    <row r="6" spans="1:2" x14ac:dyDescent="0.25">
      <c r="B6" s="1"/>
    </row>
    <row r="7" spans="1:2" x14ac:dyDescent="0.25">
      <c r="B7" s="1"/>
    </row>
    <row r="8" spans="1:2" x14ac:dyDescent="0.25">
      <c r="B8" s="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5" x14ac:dyDescent="0.25"/>
  <cols>
    <col min="2" max="2" width="154.42578125" customWidth="1"/>
  </cols>
  <sheetData>
    <row r="1" spans="1:2" ht="53.25" customHeight="1" x14ac:dyDescent="0.25"/>
    <row r="2" spans="1:2" ht="23.25" x14ac:dyDescent="0.35">
      <c r="B2" s="19" t="s">
        <v>132</v>
      </c>
    </row>
    <row r="3" spans="1:2" x14ac:dyDescent="0.25">
      <c r="B3" s="20" t="s">
        <v>130</v>
      </c>
    </row>
    <row r="4" spans="1:2" ht="150" x14ac:dyDescent="0.25">
      <c r="A4">
        <v>1</v>
      </c>
      <c r="B4" s="1" t="s">
        <v>133</v>
      </c>
    </row>
    <row r="5" spans="1:2" ht="45" x14ac:dyDescent="0.25">
      <c r="A5">
        <v>2</v>
      </c>
      <c r="B5" s="1" t="s">
        <v>131</v>
      </c>
    </row>
    <row r="6" spans="1:2" ht="120" x14ac:dyDescent="0.25">
      <c r="A6">
        <v>3</v>
      </c>
      <c r="B6" s="1" t="s">
        <v>134</v>
      </c>
    </row>
    <row r="7" spans="1:2" x14ac:dyDescent="0.25">
      <c r="B7" s="1"/>
    </row>
    <row r="8" spans="1:2" x14ac:dyDescent="0.25">
      <c r="B8"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GDPR Overview</vt:lpstr>
      <vt:lpstr>Controlers Responsabilities</vt:lpstr>
      <vt:lpstr>Processors Responsabilities</vt:lpstr>
      <vt:lpstr>Data Subjects Rights</vt:lpstr>
      <vt:lpstr>Definitions</vt:lpstr>
      <vt:lpstr>Data Protection Principles</vt:lpstr>
      <vt:lpstr>Article 15</vt:lpstr>
      <vt:lpstr>Article 16</vt:lpstr>
      <vt:lpstr>Article 17</vt:lpstr>
      <vt:lpstr>Article 18</vt:lpstr>
      <vt:lpstr>Article 20</vt:lpstr>
      <vt:lpstr>Article 21</vt:lpstr>
      <vt:lpstr>Article 22</vt:lpstr>
      <vt:lpstr>Article 28</vt:lpstr>
      <vt:lpstr>Article 30</vt:lpstr>
      <vt:lpstr>Article 32</vt:lpstr>
      <vt:lpstr>Article 33</vt:lpstr>
      <vt:lpstr>Article 35</vt:lpstr>
      <vt:lpstr>Article 37</vt:lpstr>
      <vt:lpstr>Security</vt:lpstr>
      <vt:lpstr>Scoring</vt:lpstr>
      <vt:lpstr>Article 4</vt:lpstr>
      <vt:lpstr>Purposes</vt:lpstr>
      <vt:lpstr>Dept1</vt:lpstr>
      <vt:lpstr>Dept 2</vt:lpstr>
      <vt:lpstr>Dept 3</vt:lpstr>
      <vt:lpstr>Dept 4</vt:lpstr>
      <vt:lpstr>Dept 5</vt:lpstr>
      <vt:lpstr>Dept 6</vt:lpstr>
      <vt:lpstr>Dept 7</vt:lpstr>
      <vt:lpstr>Dept 8</vt:lpstr>
      <vt:lpstr>Dept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Payton</dc:creator>
  <cp:lastModifiedBy>Steve Payton</cp:lastModifiedBy>
  <dcterms:created xsi:type="dcterms:W3CDTF">2018-01-08T17:15:32Z</dcterms:created>
  <dcterms:modified xsi:type="dcterms:W3CDTF">2018-01-23T13:45:52Z</dcterms:modified>
</cp:coreProperties>
</file>